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12" r:id="rId2"/>
    <sheet name="Tablica 3" sheetId="9" r:id="rId3"/>
  </sheets>
  <definedNames>
    <definedName name="page\x2dtotal" localSheetId="1">#REF!</definedName>
    <definedName name="page\x2dtotal">#REF!</definedName>
    <definedName name="page\x2dtotal\x2dmaster0" localSheetId="1">#REF!</definedName>
    <definedName name="page\x2dtotal\x2dmaster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12" l="1"/>
  <c r="E16" i="9" l="1"/>
</calcChain>
</file>

<file path=xl/sharedStrings.xml><?xml version="1.0" encoding="utf-8"?>
<sst xmlns="http://schemas.openxmlformats.org/spreadsheetml/2006/main" count="113" uniqueCount="75">
  <si>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</si>
  <si>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</si>
  <si>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</si>
  <si>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</si>
  <si>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</si>
  <si>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</si>
  <si>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</si>
  <si>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</si>
  <si>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</si>
  <si>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</si>
  <si>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</si>
  <si>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</si>
  <si>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</si>
  <si>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</si>
  <si>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</si>
  <si>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</si>
  <si>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</si>
  <si>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</si>
  <si>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</si>
  <si>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</si>
  <si>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</si>
  <si>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</si>
  <si>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</si>
  <si>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</si>
  <si>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</si>
  <si>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</si>
  <si>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</si>
  <si>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</si>
  <si>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6.</t>
  </si>
  <si>
    <t>7.</t>
  </si>
  <si>
    <t>8.</t>
  </si>
  <si>
    <t>9.</t>
  </si>
  <si>
    <t>10.</t>
  </si>
  <si>
    <t>Rang</t>
  </si>
  <si>
    <t>NKD C13  Djelatnost tekstilne industrije</t>
  </si>
  <si>
    <t>Oroslavje</t>
  </si>
  <si>
    <t>Karlovac</t>
  </si>
  <si>
    <t>Čakovec</t>
  </si>
  <si>
    <t>Klanjec</t>
  </si>
  <si>
    <t>Zabok</t>
  </si>
  <si>
    <t>ČATEKS d.d.</t>
  </si>
  <si>
    <t>LOLA RIBAR d.d.</t>
  </si>
  <si>
    <t>DRAGUTIN DLESK</t>
  </si>
  <si>
    <t>Krapinske Toplice</t>
  </si>
  <si>
    <t>KELTEKS d.o.o.</t>
  </si>
  <si>
    <t>AQUAFILCRO d.o.o.</t>
  </si>
  <si>
    <t>BELINA d.o.o.</t>
  </si>
  <si>
    <t>Krapina</t>
  </si>
  <si>
    <t>Biograd na Moru</t>
  </si>
  <si>
    <t>PREDIONICA KLANJEC d.o.o.</t>
  </si>
  <si>
    <t>2022.</t>
  </si>
  <si>
    <t>Zagreb</t>
  </si>
  <si>
    <t>NETA TVORNICA MREŽA d.o.o.</t>
  </si>
  <si>
    <t>Ukupno TOP 10 poduzetnika po ukupnim prihodima u djelatnosti C13</t>
  </si>
  <si>
    <t>Udio TOP 10 poduzetnika u djelatnosti C13</t>
  </si>
  <si>
    <t>Tablica 1.  Osnovni financijski rezultati poslovanja poduzetnika u djelatnosti tekstilne industrije u 2023. godini</t>
  </si>
  <si>
    <t>(iznosi u tisućama eura, prosječne plaće u eurima)</t>
  </si>
  <si>
    <t>Izvor: Fina, Registar godišnjih financijskih izvještaja za 2023. godinu</t>
  </si>
  <si>
    <t>2023.</t>
  </si>
  <si>
    <t>Tablica 2. Rang lista TOP 10 poduzetnika u djelatnosti tekstilne industrije po ukupnim prihodima u 2023. g.</t>
  </si>
  <si>
    <t>Izvor: Fina - Registar godišnjih financijskih izvještaja za 2023. godinu</t>
  </si>
  <si>
    <t>(iznosi u tisućama eura)</t>
  </si>
  <si>
    <t>Ukupno SVI poduzetnici (347) u djelatnosti C13</t>
  </si>
  <si>
    <t>Varaždin</t>
  </si>
  <si>
    <t>VIS PROMOTEX d.o.o.</t>
  </si>
  <si>
    <t>MEDITEX d.o.o.</t>
  </si>
  <si>
    <t>PROSCO d.o.o.</t>
  </si>
  <si>
    <t>Split</t>
  </si>
  <si>
    <t>Veliko Trgovišće</t>
  </si>
  <si>
    <t>NIRS d.o.o.</t>
  </si>
  <si>
    <t>TVORNICA TEKSTILA TRGOVIŠĆE d.o.o.</t>
  </si>
  <si>
    <t>TEXTOR d.o.o.</t>
  </si>
  <si>
    <t>Dobit (+) ili gubitak (-) razdoblja</t>
  </si>
  <si>
    <t>07584985989</t>
  </si>
  <si>
    <t>Tablica 3. Rang lista TOP 10 poduzetnika u djelatnosti tekstilne industrije po dobiti razdoblja u 2023.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</si>
</sst>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1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4" fillId="0" borderId="0"/>
    <xf numFmtId="0" fontId="15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0" xfId="3"/>
    <xf numFmtId="0" fontId="7" fillId="0" borderId="0" xfId="3" applyFont="1"/>
    <xf numFmtId="0" fontId="0" fillId="0" borderId="0" xfId="0" applyAlignment="1"/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13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2" xfId="0" quotePrefix="1" applyNumberFormat="1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vertical="center"/>
    </xf>
    <xf numFmtId="165" fontId="21" fillId="0" borderId="0" xfId="3" applyNumberFormat="1" applyFont="1"/>
    <xf numFmtId="3" fontId="23" fillId="6" borderId="1" xfId="0" applyNumberFormat="1" applyFont="1" applyFill="1" applyBorder="1" applyAlignment="1">
      <alignment horizontal="right" vertical="center"/>
    </xf>
    <xf numFmtId="0" fontId="27" fillId="0" borderId="0" xfId="3" applyFont="1"/>
    <xf numFmtId="0" fontId="27" fillId="0" borderId="0" xfId="3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165" fontId="6" fillId="0" borderId="0" xfId="0" applyNumberFormat="1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30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0" xfId="3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5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6" fontId="13" fillId="4" borderId="1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vertical="center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0</xdr:col>
      <xdr:colOff>1270000</xdr:colOff>
      <xdr:row>1</xdr:row>
      <xdr:rowOff>196850</xdr:rowOff>
    </xdr:to>
    <xdr:pic>
      <xdr:nvPicPr>
        <xdr:cNvPr id="4" name="Slika 3" descr="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8100"/>
          <a:ext cx="1224280" cy="33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40005</xdr:rowOff>
    </xdr:from>
    <xdr:to>
      <xdr:col>1</xdr:col>
      <xdr:colOff>854710</xdr:colOff>
      <xdr:row>1</xdr:row>
      <xdr:rowOff>196850</xdr:rowOff>
    </xdr:to>
    <xdr:pic>
      <xdr:nvPicPr>
        <xdr:cNvPr id="3" name="Slika 2" descr="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005"/>
          <a:ext cx="1188085" cy="3473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43815</xdr:rowOff>
    </xdr:from>
    <xdr:to>
      <xdr:col>1</xdr:col>
      <xdr:colOff>883285</xdr:colOff>
      <xdr:row>1</xdr:row>
      <xdr:rowOff>202565</xdr:rowOff>
    </xdr:to>
    <xdr:pic>
      <xdr:nvPicPr>
        <xdr:cNvPr id="3" name="Slika 2" descr="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815"/>
          <a:ext cx="1188085" cy="34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25" sqref="A25"/>
    </sheetView>
  </sheetViews>
  <sheetFormatPr defaultRowHeight="15" x14ac:dyDescent="0.25"/>
  <cols>
    <col min="1" max="1" width="55.85546875" customWidth="1"/>
    <col min="2" max="2" width="11.140625" customWidth="1"/>
    <col min="3" max="3" width="11.28515625" style="2" customWidth="1"/>
    <col min="4" max="4" width="8.85546875" bestFit="1" customWidth="1"/>
    <col min="5" max="5" width="5.85546875" customWidth="1"/>
  </cols>
  <sheetData>
    <row r="1" spans="1:12" ht="14.45" x14ac:dyDescent="0.3">
      <c r="A1" s="1"/>
    </row>
    <row r="2" spans="1:12" s="2" customFormat="1" ht="17.25" customHeight="1" x14ac:dyDescent="0.3">
      <c r="A2" s="3"/>
    </row>
    <row r="3" spans="1:12" s="33" customFormat="1" x14ac:dyDescent="0.25">
      <c r="A3" s="38" t="s">
        <v>55</v>
      </c>
      <c r="B3" s="32"/>
      <c r="C3" s="32"/>
      <c r="D3" s="32"/>
      <c r="E3" s="32"/>
    </row>
    <row r="4" spans="1:12" s="25" customFormat="1" ht="15" customHeight="1" x14ac:dyDescent="0.25">
      <c r="A4" s="39" t="s">
        <v>56</v>
      </c>
      <c r="B4" s="39"/>
      <c r="C4" s="39"/>
      <c r="D4" s="39"/>
      <c r="E4" s="24"/>
    </row>
    <row r="5" spans="1:12" x14ac:dyDescent="0.25">
      <c r="A5" s="35" t="s">
        <v>0</v>
      </c>
      <c r="B5" s="36" t="s">
        <v>34</v>
      </c>
      <c r="C5" s="36"/>
      <c r="D5" s="36"/>
      <c r="E5" s="5"/>
      <c r="F5" s="4"/>
      <c r="G5" s="4"/>
      <c r="H5" s="4"/>
      <c r="I5" s="4"/>
      <c r="J5" s="4"/>
      <c r="K5" s="4"/>
      <c r="L5" s="4"/>
    </row>
    <row r="6" spans="1:12" x14ac:dyDescent="0.25">
      <c r="A6" s="35"/>
      <c r="B6" s="22" t="s">
        <v>50</v>
      </c>
      <c r="C6" s="22" t="s">
        <v>58</v>
      </c>
      <c r="D6" s="22" t="s">
        <v>24</v>
      </c>
      <c r="E6" s="5"/>
      <c r="F6" s="4"/>
      <c r="G6" s="4"/>
      <c r="H6" s="4"/>
      <c r="I6" s="4"/>
      <c r="J6" s="4"/>
      <c r="K6" s="4"/>
      <c r="L6" s="4"/>
    </row>
    <row r="7" spans="1:12" ht="15" customHeight="1" x14ac:dyDescent="0.25">
      <c r="A7" s="9" t="s">
        <v>9</v>
      </c>
      <c r="B7" s="10"/>
      <c r="C7" s="10">
        <v>347</v>
      </c>
      <c r="D7" s="11" t="s">
        <v>1</v>
      </c>
      <c r="E7" s="5"/>
      <c r="F7" s="4"/>
      <c r="G7" s="4"/>
      <c r="H7" s="4"/>
      <c r="I7" s="4"/>
      <c r="J7" s="4"/>
      <c r="K7" s="4"/>
      <c r="L7" s="4"/>
    </row>
    <row r="8" spans="1:12" ht="15" customHeight="1" x14ac:dyDescent="0.25">
      <c r="A8" s="9" t="s">
        <v>10</v>
      </c>
      <c r="B8" s="10">
        <v>251</v>
      </c>
      <c r="C8" s="10">
        <v>260</v>
      </c>
      <c r="D8" s="11">
        <v>103.58565737051792</v>
      </c>
      <c r="E8" s="34"/>
      <c r="F8" s="4"/>
      <c r="G8" s="4"/>
      <c r="H8" s="4"/>
      <c r="I8" s="4"/>
      <c r="J8" s="4"/>
      <c r="K8" s="4"/>
      <c r="L8" s="4"/>
    </row>
    <row r="9" spans="1:12" ht="15" customHeight="1" x14ac:dyDescent="0.25">
      <c r="A9" s="9" t="s">
        <v>11</v>
      </c>
      <c r="B9" s="10">
        <v>80</v>
      </c>
      <c r="C9" s="10">
        <v>87</v>
      </c>
      <c r="D9" s="11">
        <v>108.74999999999999</v>
      </c>
      <c r="E9" s="34"/>
      <c r="F9" s="4"/>
      <c r="G9" s="4"/>
      <c r="H9" s="4"/>
      <c r="I9" s="4"/>
      <c r="J9" s="4"/>
      <c r="K9" s="4"/>
      <c r="L9" s="4"/>
    </row>
    <row r="10" spans="1:12" ht="15" customHeight="1" x14ac:dyDescent="0.25">
      <c r="A10" s="12" t="s">
        <v>3</v>
      </c>
      <c r="B10" s="13">
        <v>3224</v>
      </c>
      <c r="C10" s="13">
        <v>3188</v>
      </c>
      <c r="D10" s="14">
        <v>98.883374689826297</v>
      </c>
      <c r="E10" s="34"/>
      <c r="F10" s="4"/>
      <c r="G10" s="4"/>
      <c r="H10" s="4"/>
      <c r="I10" s="4"/>
      <c r="J10" s="4"/>
      <c r="K10" s="4"/>
      <c r="L10" s="4"/>
    </row>
    <row r="11" spans="1:12" ht="15" customHeight="1" x14ac:dyDescent="0.25">
      <c r="A11" s="15" t="s">
        <v>12</v>
      </c>
      <c r="B11" s="16">
        <v>293616.96487000003</v>
      </c>
      <c r="C11" s="16">
        <v>286404.01492000005</v>
      </c>
      <c r="D11" s="17">
        <v>97.543415124806046</v>
      </c>
      <c r="E11" s="5"/>
      <c r="F11" s="4"/>
      <c r="G11" s="4"/>
      <c r="H11" s="4"/>
      <c r="I11" s="4"/>
      <c r="J11" s="4"/>
      <c r="K11" s="4"/>
      <c r="L11" s="4"/>
    </row>
    <row r="12" spans="1:12" ht="15" customHeight="1" x14ac:dyDescent="0.3">
      <c r="A12" s="15" t="s">
        <v>13</v>
      </c>
      <c r="B12" s="16">
        <v>267848.86687999999</v>
      </c>
      <c r="C12" s="16">
        <v>270454.25889</v>
      </c>
      <c r="D12" s="17">
        <v>100.97270973752795</v>
      </c>
      <c r="E12" s="5"/>
      <c r="F12" s="4"/>
      <c r="G12" s="4"/>
      <c r="H12" s="4"/>
      <c r="I12" s="4"/>
      <c r="J12" s="4"/>
      <c r="K12" s="4"/>
      <c r="L12" s="4"/>
    </row>
    <row r="13" spans="1:12" ht="15" customHeight="1" x14ac:dyDescent="0.3">
      <c r="A13" s="15" t="s">
        <v>14</v>
      </c>
      <c r="B13" s="16">
        <v>26732.602350000001</v>
      </c>
      <c r="C13" s="16">
        <v>21100.862249999998</v>
      </c>
      <c r="D13" s="17">
        <v>78.933064479597874</v>
      </c>
      <c r="E13" s="5"/>
      <c r="F13" s="4"/>
      <c r="G13" s="4"/>
      <c r="H13" s="4"/>
      <c r="I13" s="4"/>
      <c r="J13" s="4"/>
      <c r="K13" s="4"/>
      <c r="L13" s="4"/>
    </row>
    <row r="14" spans="1:12" ht="15" customHeight="1" x14ac:dyDescent="0.3">
      <c r="A14" s="15" t="s">
        <v>15</v>
      </c>
      <c r="B14" s="16">
        <v>964.50436000000002</v>
      </c>
      <c r="C14" s="16">
        <v>5151.1062199999997</v>
      </c>
      <c r="D14" s="17">
        <v>534.0676966976074</v>
      </c>
      <c r="E14" s="5"/>
      <c r="F14" s="4"/>
      <c r="G14" s="4"/>
      <c r="H14" s="4"/>
      <c r="I14" s="4"/>
      <c r="J14" s="4"/>
      <c r="K14" s="4"/>
      <c r="L14" s="4"/>
    </row>
    <row r="15" spans="1:12" ht="15" customHeight="1" x14ac:dyDescent="0.3">
      <c r="A15" s="15" t="s">
        <v>16</v>
      </c>
      <c r="B15" s="16">
        <v>4888.7126200000002</v>
      </c>
      <c r="C15" s="16">
        <v>2053.15913</v>
      </c>
      <c r="D15" s="17">
        <v>41.997950986122802</v>
      </c>
      <c r="E15" s="5"/>
      <c r="F15" s="4"/>
      <c r="G15" s="4"/>
      <c r="H15" s="4"/>
      <c r="I15" s="4"/>
      <c r="J15" s="4"/>
      <c r="K15" s="4"/>
      <c r="L15" s="4"/>
    </row>
    <row r="16" spans="1:12" ht="15" customHeight="1" x14ac:dyDescent="0.3">
      <c r="A16" s="15" t="s">
        <v>17</v>
      </c>
      <c r="B16" s="16">
        <v>21830.279760000001</v>
      </c>
      <c r="C16" s="16">
        <v>18360.141680000001</v>
      </c>
      <c r="D16" s="17">
        <v>84.104014615706419</v>
      </c>
      <c r="E16" s="5"/>
      <c r="F16" s="4"/>
      <c r="G16" s="4"/>
      <c r="H16" s="4"/>
      <c r="I16" s="4"/>
      <c r="J16" s="4"/>
      <c r="K16" s="4"/>
      <c r="L16" s="4"/>
    </row>
    <row r="17" spans="1:12" ht="15" customHeight="1" x14ac:dyDescent="0.3">
      <c r="A17" s="15" t="s">
        <v>18</v>
      </c>
      <c r="B17" s="16">
        <v>950.89439000000004</v>
      </c>
      <c r="C17" s="16">
        <v>4463.5447800000002</v>
      </c>
      <c r="D17" s="17">
        <v>469.40489153585185</v>
      </c>
      <c r="E17" s="5"/>
      <c r="F17" s="4"/>
      <c r="G17" s="4"/>
      <c r="H17" s="4"/>
      <c r="I17" s="4"/>
      <c r="J17" s="4"/>
      <c r="K17" s="4"/>
      <c r="L17" s="4"/>
    </row>
    <row r="18" spans="1:12" ht="15" customHeight="1" x14ac:dyDescent="0.25">
      <c r="A18" s="18" t="s">
        <v>25</v>
      </c>
      <c r="B18" s="19">
        <v>20879.38537</v>
      </c>
      <c r="C18" s="19">
        <v>13896.5969</v>
      </c>
      <c r="D18" s="20">
        <v>66.556542032922877</v>
      </c>
      <c r="E18" s="5"/>
      <c r="F18" s="4"/>
      <c r="G18" s="4"/>
      <c r="H18" s="4"/>
      <c r="I18" s="4"/>
      <c r="J18" s="4"/>
      <c r="K18" s="4"/>
      <c r="L18" s="4"/>
    </row>
    <row r="19" spans="1:12" ht="15" customHeight="1" x14ac:dyDescent="0.3">
      <c r="A19" s="15" t="s">
        <v>20</v>
      </c>
      <c r="B19" s="16">
        <v>161418.08302000002</v>
      </c>
      <c r="C19" s="16">
        <v>141265.71044</v>
      </c>
      <c r="D19" s="17">
        <v>87.515418221449764</v>
      </c>
      <c r="E19" s="5"/>
      <c r="F19" s="4"/>
      <c r="G19" s="4"/>
      <c r="H19" s="4"/>
      <c r="I19" s="4"/>
      <c r="J19" s="4"/>
      <c r="K19" s="4"/>
      <c r="L19" s="4"/>
    </row>
    <row r="20" spans="1:12" ht="15" customHeight="1" x14ac:dyDescent="0.3">
      <c r="A20" s="15" t="s">
        <v>21</v>
      </c>
      <c r="B20" s="16">
        <v>106091.61006000001</v>
      </c>
      <c r="C20" s="16">
        <v>83713.385020000002</v>
      </c>
      <c r="D20" s="17">
        <v>78.906696743178827</v>
      </c>
      <c r="E20" s="5"/>
      <c r="F20" s="4"/>
      <c r="G20" s="4"/>
      <c r="H20" s="4"/>
      <c r="I20" s="4"/>
      <c r="J20" s="4"/>
      <c r="K20" s="4"/>
      <c r="L20" s="4"/>
    </row>
    <row r="21" spans="1:12" ht="15" customHeight="1" x14ac:dyDescent="0.3">
      <c r="A21" s="15" t="s">
        <v>22</v>
      </c>
      <c r="B21" s="16">
        <v>55326.472959999999</v>
      </c>
      <c r="C21" s="16">
        <v>57552.325420000001</v>
      </c>
      <c r="D21" s="17">
        <v>104.023123725254</v>
      </c>
      <c r="E21" s="5"/>
      <c r="F21" s="4"/>
      <c r="G21" s="4"/>
      <c r="H21" s="4"/>
      <c r="I21" s="4"/>
      <c r="J21" s="4"/>
      <c r="K21" s="4"/>
      <c r="L21" s="4"/>
    </row>
    <row r="22" spans="1:12" ht="15" customHeight="1" x14ac:dyDescent="0.3">
      <c r="A22" s="15" t="s">
        <v>26</v>
      </c>
      <c r="B22" s="16">
        <v>9082.4861999999994</v>
      </c>
      <c r="C22" s="16">
        <v>18436.483940000002</v>
      </c>
      <c r="D22" s="17">
        <v>202.98939666982378</v>
      </c>
      <c r="E22" s="5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23" t="s">
        <v>19</v>
      </c>
      <c r="B23" s="19">
        <v>719.21706885856076</v>
      </c>
      <c r="C23" s="19">
        <v>801.86103539314092</v>
      </c>
      <c r="D23" s="20">
        <v>111.49082385735657</v>
      </c>
      <c r="E23" s="5"/>
      <c r="F23" s="4"/>
      <c r="G23" s="4"/>
      <c r="H23" s="4"/>
      <c r="I23" s="4"/>
      <c r="J23" s="4"/>
      <c r="K23" s="4"/>
      <c r="L23" s="4"/>
    </row>
    <row r="24" spans="1:12" x14ac:dyDescent="0.25">
      <c r="A24" s="21" t="s">
        <v>57</v>
      </c>
      <c r="E24" s="5"/>
      <c r="F24" s="4"/>
      <c r="G24" s="4"/>
      <c r="H24" s="4"/>
      <c r="I24" s="4"/>
      <c r="J24" s="4"/>
      <c r="K24" s="4"/>
      <c r="L24" s="4"/>
    </row>
    <row r="25" spans="1:12" ht="14.45" x14ac:dyDescent="0.3">
      <c r="B25" s="8"/>
      <c r="C25" s="8"/>
      <c r="D25" s="8"/>
      <c r="E25" s="5"/>
      <c r="F25" s="4"/>
      <c r="G25" s="4"/>
      <c r="H25" s="4"/>
      <c r="I25" s="4"/>
      <c r="J25" s="4"/>
      <c r="K25" s="4"/>
      <c r="L25" s="4"/>
    </row>
    <row r="26" spans="1:12" ht="14.45" x14ac:dyDescent="0.3">
      <c r="E26" s="5"/>
      <c r="F26" s="4"/>
      <c r="G26" s="4"/>
      <c r="H26" s="4"/>
      <c r="I26" s="4"/>
      <c r="J26" s="4"/>
      <c r="K26" s="4"/>
      <c r="L26" s="4"/>
    </row>
    <row r="27" spans="1:12" ht="14.45" x14ac:dyDescent="0.3">
      <c r="E27" s="5"/>
      <c r="F27" s="4"/>
      <c r="G27" s="4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A20" sqref="A20"/>
    </sheetView>
  </sheetViews>
  <sheetFormatPr defaultRowHeight="15" x14ac:dyDescent="0.25"/>
  <cols>
    <col min="1" max="1" width="5.42578125" style="6" customWidth="1"/>
    <col min="2" max="2" width="13.140625" style="6" customWidth="1"/>
    <col min="3" max="3" width="39" style="6" customWidth="1"/>
    <col min="4" max="4" width="15.85546875" style="6" customWidth="1"/>
    <col min="5" max="5" width="9.7109375" style="6" customWidth="1"/>
    <col min="6" max="7" width="10.140625" style="6" customWidth="1"/>
    <col min="8" max="16384" width="9.140625" style="6"/>
  </cols>
  <sheetData>
    <row r="2" spans="1:7" ht="18.75" customHeight="1" x14ac:dyDescent="0.25">
      <c r="G2" s="7"/>
    </row>
    <row r="3" spans="1:7" s="31" customFormat="1" ht="14.65" customHeight="1" x14ac:dyDescent="0.25">
      <c r="A3" s="40" t="s">
        <v>59</v>
      </c>
    </row>
    <row r="4" spans="1:7" ht="14.65" customHeight="1" x14ac:dyDescent="0.25">
      <c r="A4" s="41" t="s">
        <v>61</v>
      </c>
      <c r="B4" s="42"/>
      <c r="C4" s="42"/>
      <c r="D4" s="42"/>
      <c r="E4" s="42"/>
      <c r="F4" s="42"/>
      <c r="G4" s="42"/>
    </row>
    <row r="5" spans="1:7" ht="32.450000000000003" customHeight="1" x14ac:dyDescent="0.25">
      <c r="A5" s="46" t="s">
        <v>33</v>
      </c>
      <c r="B5" s="46" t="s">
        <v>2</v>
      </c>
      <c r="C5" s="46" t="s">
        <v>27</v>
      </c>
      <c r="D5" s="46" t="s">
        <v>23</v>
      </c>
      <c r="E5" s="46" t="s">
        <v>3</v>
      </c>
      <c r="F5" s="46" t="s">
        <v>12</v>
      </c>
      <c r="G5" s="46" t="s">
        <v>72</v>
      </c>
    </row>
    <row r="6" spans="1:7" ht="15" customHeight="1" x14ac:dyDescent="0.25">
      <c r="A6" s="50" t="s">
        <v>4</v>
      </c>
      <c r="B6" s="26">
        <v>43325648866</v>
      </c>
      <c r="C6" s="27" t="s">
        <v>45</v>
      </c>
      <c r="D6" s="26" t="s">
        <v>35</v>
      </c>
      <c r="E6" s="51">
        <v>181</v>
      </c>
      <c r="F6" s="52">
        <v>33186.235549999998</v>
      </c>
      <c r="G6" s="53">
        <v>-3122.4402599999999</v>
      </c>
    </row>
    <row r="7" spans="1:7" ht="15" customHeight="1" x14ac:dyDescent="0.25">
      <c r="A7" s="50" t="s">
        <v>6</v>
      </c>
      <c r="B7" s="26">
        <v>41431665528</v>
      </c>
      <c r="C7" s="27" t="s">
        <v>44</v>
      </c>
      <c r="D7" s="26" t="s">
        <v>36</v>
      </c>
      <c r="E7" s="51">
        <v>240</v>
      </c>
      <c r="F7" s="52">
        <v>32892.86853</v>
      </c>
      <c r="G7" s="52">
        <v>914.45907</v>
      </c>
    </row>
    <row r="8" spans="1:7" ht="15" customHeight="1" x14ac:dyDescent="0.25">
      <c r="A8" s="50" t="s">
        <v>7</v>
      </c>
      <c r="B8" s="26">
        <v>97213320651</v>
      </c>
      <c r="C8" s="27" t="s">
        <v>64</v>
      </c>
      <c r="D8" s="26" t="s">
        <v>63</v>
      </c>
      <c r="E8" s="51">
        <v>116</v>
      </c>
      <c r="F8" s="52">
        <v>20450.315999999999</v>
      </c>
      <c r="G8" s="52">
        <v>2357.3649999999998</v>
      </c>
    </row>
    <row r="9" spans="1:7" ht="15" customHeight="1" x14ac:dyDescent="0.25">
      <c r="A9" s="50" t="s">
        <v>8</v>
      </c>
      <c r="B9" s="26">
        <v>16536095427</v>
      </c>
      <c r="C9" s="27" t="s">
        <v>40</v>
      </c>
      <c r="D9" s="26" t="s">
        <v>37</v>
      </c>
      <c r="E9" s="51">
        <v>203</v>
      </c>
      <c r="F9" s="52">
        <v>17728.859640000002</v>
      </c>
      <c r="G9" s="52">
        <v>749.99982</v>
      </c>
    </row>
    <row r="10" spans="1:7" ht="15" customHeight="1" x14ac:dyDescent="0.25">
      <c r="A10" s="50" t="s">
        <v>5</v>
      </c>
      <c r="B10" s="26">
        <v>96809077214</v>
      </c>
      <c r="C10" s="27" t="s">
        <v>41</v>
      </c>
      <c r="D10" s="26" t="s">
        <v>51</v>
      </c>
      <c r="E10" s="51">
        <v>100</v>
      </c>
      <c r="F10" s="52">
        <v>8452.8143199999995</v>
      </c>
      <c r="G10" s="52">
        <v>423.38367</v>
      </c>
    </row>
    <row r="11" spans="1:7" ht="15" customHeight="1" x14ac:dyDescent="0.25">
      <c r="A11" s="50" t="s">
        <v>28</v>
      </c>
      <c r="B11" s="26">
        <v>98907310346</v>
      </c>
      <c r="C11" s="27" t="s">
        <v>65</v>
      </c>
      <c r="D11" s="26" t="s">
        <v>39</v>
      </c>
      <c r="E11" s="51">
        <v>104</v>
      </c>
      <c r="F11" s="52">
        <v>7355.0842599999996</v>
      </c>
      <c r="G11" s="52">
        <v>703.17984000000001</v>
      </c>
    </row>
    <row r="12" spans="1:7" ht="15" customHeight="1" x14ac:dyDescent="0.25">
      <c r="A12" s="50" t="s">
        <v>29</v>
      </c>
      <c r="B12" s="26">
        <v>86448513098</v>
      </c>
      <c r="C12" s="27" t="s">
        <v>46</v>
      </c>
      <c r="D12" s="26" t="s">
        <v>43</v>
      </c>
      <c r="E12" s="51">
        <v>49</v>
      </c>
      <c r="F12" s="52">
        <v>7349.5882799999999</v>
      </c>
      <c r="G12" s="52">
        <v>895.77341000000001</v>
      </c>
    </row>
    <row r="13" spans="1:7" ht="15" customHeight="1" x14ac:dyDescent="0.25">
      <c r="A13" s="50" t="s">
        <v>30</v>
      </c>
      <c r="B13" s="26">
        <v>64655340358</v>
      </c>
      <c r="C13" s="27" t="s">
        <v>49</v>
      </c>
      <c r="D13" s="26" t="s">
        <v>38</v>
      </c>
      <c r="E13" s="51">
        <v>113</v>
      </c>
      <c r="F13" s="52">
        <v>7201.7187599999997</v>
      </c>
      <c r="G13" s="52">
        <v>93.646110000000007</v>
      </c>
    </row>
    <row r="14" spans="1:7" ht="15" customHeight="1" x14ac:dyDescent="0.25">
      <c r="A14" s="50" t="s">
        <v>31</v>
      </c>
      <c r="B14" s="26">
        <v>49214003489</v>
      </c>
      <c r="C14" s="27" t="s">
        <v>66</v>
      </c>
      <c r="D14" s="26" t="s">
        <v>51</v>
      </c>
      <c r="E14" s="51">
        <v>11</v>
      </c>
      <c r="F14" s="52">
        <v>6220.7332200000001</v>
      </c>
      <c r="G14" s="52">
        <v>918.90431999999998</v>
      </c>
    </row>
    <row r="15" spans="1:7" ht="15" customHeight="1" x14ac:dyDescent="0.25">
      <c r="A15" s="50" t="s">
        <v>32</v>
      </c>
      <c r="B15" s="26">
        <v>74253013122</v>
      </c>
      <c r="C15" s="27" t="s">
        <v>52</v>
      </c>
      <c r="D15" s="26" t="s">
        <v>48</v>
      </c>
      <c r="E15" s="51">
        <v>89</v>
      </c>
      <c r="F15" s="52">
        <v>6057.4242899999999</v>
      </c>
      <c r="G15" s="52">
        <v>88.097859999999997</v>
      </c>
    </row>
    <row r="16" spans="1:7" x14ac:dyDescent="0.25">
      <c r="A16" s="47" t="s">
        <v>53</v>
      </c>
      <c r="B16" s="47"/>
      <c r="C16" s="47"/>
      <c r="D16" s="47"/>
      <c r="E16" s="48">
        <f>SUM(E6:E15)</f>
        <v>1206</v>
      </c>
      <c r="F16" s="49">
        <v>146896</v>
      </c>
      <c r="G16" s="49">
        <v>4022</v>
      </c>
    </row>
    <row r="17" spans="1:7" s="30" customFormat="1" x14ac:dyDescent="0.25">
      <c r="A17" s="37" t="s">
        <v>62</v>
      </c>
      <c r="B17" s="37"/>
      <c r="C17" s="37"/>
      <c r="D17" s="37"/>
      <c r="E17" s="29">
        <v>3188</v>
      </c>
      <c r="F17" s="29">
        <v>286404</v>
      </c>
      <c r="G17" s="29">
        <v>13897</v>
      </c>
    </row>
    <row r="18" spans="1:7" x14ac:dyDescent="0.25">
      <c r="A18" s="43" t="s">
        <v>54</v>
      </c>
      <c r="B18" s="44"/>
      <c r="C18" s="44"/>
      <c r="D18" s="44"/>
      <c r="E18" s="45">
        <v>0.378</v>
      </c>
      <c r="F18" s="45">
        <v>0.51300000000000001</v>
      </c>
      <c r="G18" s="45">
        <v>0.28899999999999998</v>
      </c>
    </row>
    <row r="19" spans="1:7" x14ac:dyDescent="0.25">
      <c r="A19" s="21" t="s">
        <v>60</v>
      </c>
      <c r="E19" s="28"/>
      <c r="F19" s="28"/>
      <c r="G19" s="28"/>
    </row>
    <row r="20" spans="1:7" ht="14.45" customHeight="1" x14ac:dyDescent="0.25">
      <c r="E20" s="28"/>
      <c r="F20" s="28"/>
      <c r="G20" s="28"/>
    </row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A20" sqref="A20"/>
    </sheetView>
  </sheetViews>
  <sheetFormatPr defaultRowHeight="15" x14ac:dyDescent="0.25"/>
  <cols>
    <col min="1" max="1" width="5.42578125" style="6" customWidth="1"/>
    <col min="2" max="2" width="13.42578125" style="6" customWidth="1"/>
    <col min="3" max="3" width="38.42578125" style="6" customWidth="1"/>
    <col min="4" max="4" width="16.140625" style="6" customWidth="1"/>
    <col min="5" max="6" width="9.42578125" style="6" customWidth="1"/>
    <col min="7" max="7" width="10.42578125" style="6" customWidth="1"/>
    <col min="8" max="16384" width="9.140625" style="6"/>
  </cols>
  <sheetData>
    <row r="2" spans="1:7" ht="18.75" customHeight="1" x14ac:dyDescent="0.25">
      <c r="G2" s="7"/>
    </row>
    <row r="3" spans="1:7" s="31" customFormat="1" ht="14.65" customHeight="1" x14ac:dyDescent="0.25">
      <c r="A3" s="40" t="s">
        <v>74</v>
      </c>
    </row>
    <row r="4" spans="1:7" ht="14.65" customHeight="1" x14ac:dyDescent="0.25">
      <c r="A4" s="41" t="s">
        <v>61</v>
      </c>
      <c r="B4" s="42"/>
      <c r="C4" s="42"/>
      <c r="D4" s="42"/>
      <c r="E4" s="42"/>
      <c r="F4" s="42"/>
      <c r="G4" s="42"/>
    </row>
    <row r="5" spans="1:7" ht="32.450000000000003" customHeight="1" x14ac:dyDescent="0.25">
      <c r="A5" s="46" t="s">
        <v>33</v>
      </c>
      <c r="B5" s="46" t="s">
        <v>2</v>
      </c>
      <c r="C5" s="46" t="s">
        <v>27</v>
      </c>
      <c r="D5" s="46" t="s">
        <v>23</v>
      </c>
      <c r="E5" s="46" t="s">
        <v>3</v>
      </c>
      <c r="F5" s="46" t="s">
        <v>17</v>
      </c>
      <c r="G5" s="46" t="s">
        <v>12</v>
      </c>
    </row>
    <row r="6" spans="1:7" ht="15" customHeight="1" x14ac:dyDescent="0.25">
      <c r="A6" s="50" t="s">
        <v>4</v>
      </c>
      <c r="B6" s="26">
        <v>97213320651</v>
      </c>
      <c r="C6" s="27" t="s">
        <v>64</v>
      </c>
      <c r="D6" s="26" t="s">
        <v>63</v>
      </c>
      <c r="E6" s="51">
        <v>116</v>
      </c>
      <c r="F6" s="52">
        <v>2357.3649999999998</v>
      </c>
      <c r="G6" s="52">
        <v>20450.315999999999</v>
      </c>
    </row>
    <row r="7" spans="1:7" ht="15" customHeight="1" x14ac:dyDescent="0.25">
      <c r="A7" s="50" t="s">
        <v>6</v>
      </c>
      <c r="B7" s="26">
        <v>48019802063</v>
      </c>
      <c r="C7" s="27" t="s">
        <v>69</v>
      </c>
      <c r="D7" s="26" t="s">
        <v>67</v>
      </c>
      <c r="E7" s="51">
        <v>9</v>
      </c>
      <c r="F7" s="52">
        <v>1204.5180399999999</v>
      </c>
      <c r="G7" s="52">
        <v>2966.4171299999998</v>
      </c>
    </row>
    <row r="8" spans="1:7" ht="15" customHeight="1" x14ac:dyDescent="0.25">
      <c r="A8" s="50" t="s">
        <v>7</v>
      </c>
      <c r="B8" s="26">
        <v>49214003489</v>
      </c>
      <c r="C8" s="27" t="s">
        <v>66</v>
      </c>
      <c r="D8" s="26" t="s">
        <v>51</v>
      </c>
      <c r="E8" s="51">
        <v>11</v>
      </c>
      <c r="F8" s="52">
        <v>918.90431999999998</v>
      </c>
      <c r="G8" s="52">
        <v>6220.7332200000001</v>
      </c>
    </row>
    <row r="9" spans="1:7" ht="15" customHeight="1" x14ac:dyDescent="0.25">
      <c r="A9" s="50" t="s">
        <v>8</v>
      </c>
      <c r="B9" s="26">
        <v>41431665528</v>
      </c>
      <c r="C9" s="27" t="s">
        <v>44</v>
      </c>
      <c r="D9" s="26" t="s">
        <v>36</v>
      </c>
      <c r="E9" s="51">
        <v>240</v>
      </c>
      <c r="F9" s="52">
        <v>914.45907</v>
      </c>
      <c r="G9" s="52">
        <v>32892.86853</v>
      </c>
    </row>
    <row r="10" spans="1:7" ht="15" customHeight="1" x14ac:dyDescent="0.25">
      <c r="A10" s="50" t="s">
        <v>5</v>
      </c>
      <c r="B10" s="26">
        <v>86448513098</v>
      </c>
      <c r="C10" s="27" t="s">
        <v>46</v>
      </c>
      <c r="D10" s="26" t="s">
        <v>43</v>
      </c>
      <c r="E10" s="51">
        <v>49</v>
      </c>
      <c r="F10" s="52">
        <v>895.77341000000001</v>
      </c>
      <c r="G10" s="52">
        <v>7349.5882799999999</v>
      </c>
    </row>
    <row r="11" spans="1:7" ht="15" customHeight="1" x14ac:dyDescent="0.25">
      <c r="A11" s="50" t="s">
        <v>28</v>
      </c>
      <c r="B11" s="26">
        <v>16536095427</v>
      </c>
      <c r="C11" s="27" t="s">
        <v>40</v>
      </c>
      <c r="D11" s="26" t="s">
        <v>37</v>
      </c>
      <c r="E11" s="51">
        <v>203</v>
      </c>
      <c r="F11" s="52">
        <v>749.99982</v>
      </c>
      <c r="G11" s="52">
        <v>17728.859640000002</v>
      </c>
    </row>
    <row r="12" spans="1:7" ht="15" customHeight="1" x14ac:dyDescent="0.25">
      <c r="A12" s="50" t="s">
        <v>29</v>
      </c>
      <c r="B12" s="26">
        <v>98907310346</v>
      </c>
      <c r="C12" s="27" t="s">
        <v>65</v>
      </c>
      <c r="D12" s="26" t="s">
        <v>39</v>
      </c>
      <c r="E12" s="51">
        <v>104</v>
      </c>
      <c r="F12" s="52">
        <v>703.17984000000001</v>
      </c>
      <c r="G12" s="52">
        <v>7355.0842599999996</v>
      </c>
    </row>
    <row r="13" spans="1:7" ht="15" customHeight="1" x14ac:dyDescent="0.25">
      <c r="A13" s="50" t="s">
        <v>30</v>
      </c>
      <c r="B13" s="26">
        <v>18749574621</v>
      </c>
      <c r="C13" s="27" t="s">
        <v>70</v>
      </c>
      <c r="D13" s="26" t="s">
        <v>68</v>
      </c>
      <c r="E13" s="51">
        <v>74</v>
      </c>
      <c r="F13" s="52">
        <v>572.54208999999992</v>
      </c>
      <c r="G13" s="52">
        <v>5952.4760999999999</v>
      </c>
    </row>
    <row r="14" spans="1:7" ht="15" customHeight="1" x14ac:dyDescent="0.25">
      <c r="A14" s="50" t="s">
        <v>31</v>
      </c>
      <c r="B14" s="26" t="s">
        <v>73</v>
      </c>
      <c r="C14" s="27" t="s">
        <v>71</v>
      </c>
      <c r="D14" s="26" t="s">
        <v>67</v>
      </c>
      <c r="E14" s="51">
        <v>31</v>
      </c>
      <c r="F14" s="52">
        <v>527.12347</v>
      </c>
      <c r="G14" s="52">
        <v>3748.41579</v>
      </c>
    </row>
    <row r="15" spans="1:7" ht="15" customHeight="1" x14ac:dyDescent="0.25">
      <c r="A15" s="50" t="s">
        <v>32</v>
      </c>
      <c r="B15" s="26">
        <v>66080247320</v>
      </c>
      <c r="C15" s="27" t="s">
        <v>42</v>
      </c>
      <c r="D15" s="26" t="s">
        <v>47</v>
      </c>
      <c r="E15" s="51">
        <v>7</v>
      </c>
      <c r="F15" s="52">
        <v>519.01561000000004</v>
      </c>
      <c r="G15" s="52">
        <v>900.81931999999995</v>
      </c>
    </row>
    <row r="16" spans="1:7" x14ac:dyDescent="0.25">
      <c r="A16" s="47" t="s">
        <v>53</v>
      </c>
      <c r="B16" s="47"/>
      <c r="C16" s="47"/>
      <c r="D16" s="47"/>
      <c r="E16" s="48">
        <f>SUM(E6:E15)</f>
        <v>844</v>
      </c>
      <c r="F16" s="49">
        <v>9363</v>
      </c>
      <c r="G16" s="49">
        <v>105566</v>
      </c>
    </row>
    <row r="17" spans="1:7" x14ac:dyDescent="0.25">
      <c r="A17" s="37" t="s">
        <v>62</v>
      </c>
      <c r="B17" s="37"/>
      <c r="C17" s="37"/>
      <c r="D17" s="37"/>
      <c r="E17" s="29">
        <v>3188</v>
      </c>
      <c r="F17" s="29">
        <v>18360</v>
      </c>
      <c r="G17" s="29">
        <v>286404</v>
      </c>
    </row>
    <row r="18" spans="1:7" x14ac:dyDescent="0.25">
      <c r="A18" s="43" t="s">
        <v>54</v>
      </c>
      <c r="B18" s="44"/>
      <c r="C18" s="44"/>
      <c r="D18" s="44"/>
      <c r="E18" s="45">
        <v>0.26500000000000001</v>
      </c>
      <c r="F18" s="45">
        <v>0.51</v>
      </c>
      <c r="G18" s="45">
        <v>0.36899999999999999</v>
      </c>
    </row>
    <row r="19" spans="1:7" x14ac:dyDescent="0.25">
      <c r="A19" s="21" t="s">
        <v>60</v>
      </c>
      <c r="E19" s="28"/>
      <c r="F19" s="28"/>
      <c r="G19" s="28"/>
    </row>
    <row r="20" spans="1:7" x14ac:dyDescent="0.25">
      <c r="E20" s="28"/>
      <c r="F20" s="28"/>
      <c r="G20" s="28"/>
    </row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2025-03-04T12:57:01Z</dcterms:modified>
</cp:coreProperties>
</file>