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2015" activeTab="3"/>
  </bookViews>
  <sheets>
    <sheet name="2019_Varažinska županija" sheetId="12" r:id="rId1"/>
    <sheet name="Tablica 1" sheetId="4" r:id="rId2"/>
    <sheet name="Tablica 2" sheetId="5" r:id="rId3"/>
    <sheet name="Grafikon 1" sheetId="6" r:id="rId4"/>
    <sheet name="Rang lista po ukupnom prihodu" sheetId="7" r:id="rId5"/>
    <sheet name="Rang lista po dobiti razdoblja" sheetId="8" r:id="rId6"/>
    <sheet name="Rang lista po br. zaposlenih" sheetId="9" r:id="rId7"/>
    <sheet name="Rang lista po izvozu" sheetId="10" r:id="rId8"/>
    <sheet name="List3" sheetId="3" r:id="rId9"/>
  </sheets>
  <externalReferences>
    <externalReference r:id="rId10"/>
  </externalReference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E11" i="10" l="1"/>
  <c r="E17" i="9"/>
  <c r="C9" i="6" l="1"/>
  <c r="C8" i="6"/>
  <c r="C7" i="6"/>
  <c r="C12" i="6" l="1"/>
</calcChain>
</file>

<file path=xl/sharedStrings.xml><?xml version="1.0" encoding="utf-8"?>
<sst xmlns="http://schemas.openxmlformats.org/spreadsheetml/2006/main" count="248" uniqueCount="138">
  <si>
    <t>Opis</t>
  </si>
  <si>
    <t>UKUPNO SVI PODUZETNICI</t>
  </si>
  <si>
    <t xml:space="preserve">2018. </t>
  </si>
  <si>
    <t xml:space="preserve">2019. 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</si>
  <si>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</si>
  <si>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</si>
  <si>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</si>
  <si>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</si>
  <si>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</si>
  <si>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</si>
  <si>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</si>
  <si>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</si>
  <si>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</si>
  <si>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</si>
  <si>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</si>
  <si>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</si>
  <si>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</si>
  <si>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</si>
  <si>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</si>
  <si>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</si>
  <si>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</si>
  <si>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</si>
  <si>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</si>
  <si>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</si>
  <si>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</si>
  <si>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</si>
  <si>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</si>
  <si>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</si>
  <si>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</si>
  <si>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</si>
  <si>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</si>
  <si>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</si>
  <si>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</si>
  <si>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</si>
  <si>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</si>
  <si>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</si>
  <si>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</si>
  <si>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-</t>
  </si>
  <si>
    <t>Tablica 1. Osnovni financijski rezultati poduzetnika za 2019. godinu</t>
  </si>
  <si>
    <t>Za sve veličine i sve oznake vlasništva</t>
  </si>
  <si>
    <t>Za sve djelatnosti</t>
  </si>
  <si>
    <t>2018.</t>
  </si>
  <si>
    <t>2019.</t>
  </si>
  <si>
    <t>Indeks</t>
  </si>
  <si>
    <t>u RH (%)</t>
  </si>
  <si>
    <t>Konsolidirani financ. rezultat (dobit (+) ili gubitak (-) razdoblja</t>
  </si>
  <si>
    <t>Trgovinski saldo (izvoz minus uvoz)</t>
  </si>
  <si>
    <t>Bruto investicije samo u novu dugotrajnu imovinu</t>
  </si>
  <si>
    <t>Izvor: Fina, Registar godišnjih financijskih izvještaja</t>
  </si>
  <si>
    <t xml:space="preserve"> (iznosi u tisućama kuna)</t>
  </si>
  <si>
    <t>Rang u RH</t>
  </si>
  <si>
    <t>Grafikon 1. Udio broja poduzetnika po županijama u 2019. godini</t>
  </si>
  <si>
    <t>Naziv županije</t>
  </si>
  <si>
    <t>Udio u RH ( u %)</t>
  </si>
  <si>
    <t>Grad Zagreb</t>
  </si>
  <si>
    <t>Splitsko-dalmatinska</t>
  </si>
  <si>
    <t>Istarska</t>
  </si>
  <si>
    <t>Primorsko-goranska</t>
  </si>
  <si>
    <t>Ostale županije</t>
  </si>
  <si>
    <t>Ukupno RH</t>
  </si>
  <si>
    <t>Izvor: Financijska agencija - Registar godišnjih financijskih izvještaja</t>
  </si>
  <si>
    <t>OIB</t>
  </si>
  <si>
    <t>Naziv</t>
  </si>
  <si>
    <t>Sjedište</t>
  </si>
  <si>
    <t>Ukupan prihod</t>
  </si>
  <si>
    <t>1.</t>
  </si>
  <si>
    <t>2.</t>
  </si>
  <si>
    <t>3.</t>
  </si>
  <si>
    <t>4.</t>
  </si>
  <si>
    <t>5.</t>
  </si>
  <si>
    <t>6.</t>
  </si>
  <si>
    <t>9.</t>
  </si>
  <si>
    <t>Udio TOP 10 poduzetnika po ukupnim prihodima u ukupnim prihodima županije</t>
  </si>
  <si>
    <t>7.</t>
  </si>
  <si>
    <t>8.</t>
  </si>
  <si>
    <t>10.</t>
  </si>
  <si>
    <t>Udio TOP 10 poduzetnika u dobiti razdoblja poduzetnika županije</t>
  </si>
  <si>
    <t>(iznosi u tisućama kuna)</t>
  </si>
  <si>
    <t>Udio TOP 10 poduzetnika u broju zaposlenih poduzetnika županije</t>
  </si>
  <si>
    <t>Udio TOP 5 poduzetnika u izvozu poduzetnika županije</t>
  </si>
  <si>
    <t>Ukupni prihod</t>
  </si>
  <si>
    <t>Neto dobit</t>
  </si>
  <si>
    <t>Za županiju: VARAŽDINSKA</t>
  </si>
  <si>
    <t>Iznosi u tisućama kuna, prosječne plaće u kunama</t>
  </si>
  <si>
    <r>
      <t xml:space="preserve">Tablica 1. </t>
    </r>
    <r>
      <rPr>
        <b/>
        <sz val="9"/>
        <color indexed="56"/>
        <rFont val="Arial"/>
        <family val="2"/>
        <charset val="238"/>
      </rPr>
      <t xml:space="preserve">Osnovni financijski rezultati poslovanja poduzetnika Varaždinske županije u 2019. godini </t>
    </r>
  </si>
  <si>
    <t>Varaždinska županija</t>
  </si>
  <si>
    <t>(iznosi u tisućama kuna, indeksi 2019=100,0; prosječne plaće u kunama)</t>
  </si>
  <si>
    <t>Varažinska</t>
  </si>
  <si>
    <t>Udjel VŽ</t>
  </si>
  <si>
    <t>Varaždin*</t>
  </si>
  <si>
    <t>Trnovec Bartolovečki**</t>
  </si>
  <si>
    <t>Jalžabet**</t>
  </si>
  <si>
    <t>Novi Marof*</t>
  </si>
  <si>
    <t>Ludbreg*</t>
  </si>
  <si>
    <t>Naziv grada/općine</t>
  </si>
  <si>
    <t>Varaždin</t>
  </si>
  <si>
    <t>Trnovec Bartolovečki</t>
  </si>
  <si>
    <t>Jalžabet</t>
  </si>
  <si>
    <t>Novi Marof</t>
  </si>
  <si>
    <t>Donji Kneginec</t>
  </si>
  <si>
    <t>Tablica 3. Rang lista TOP 10 poduzetnika sa sjedištem u Varaždinskoj županiji po UKUPNOM PRIHODU u 2019. godini</t>
  </si>
  <si>
    <t>Tablica 4. Rang lista TOP 10 poduzetnika sa sjedištem u Varaždinskoj županiji po DOBITI RAZDOBLJA u 2019. g.</t>
  </si>
  <si>
    <t>Donja Višnjica</t>
  </si>
  <si>
    <t>Breznički Hum</t>
  </si>
  <si>
    <t>Mali Bukovec</t>
  </si>
  <si>
    <r>
      <t>Tablica 5. Rang lista TOP 10 poduzetnika sa sjedištem u Varaždinskoj županiji po BROJU ZAPOSLENIH u 2019. g.</t>
    </r>
    <r>
      <rPr>
        <sz val="9"/>
        <color theme="3" tint="-0.249977111117893"/>
        <rFont val="Arial"/>
        <family val="2"/>
        <charset val="238"/>
      </rPr>
      <t xml:space="preserve"> </t>
    </r>
  </si>
  <si>
    <t>00872098033</t>
  </si>
  <si>
    <t>Ivanec</t>
  </si>
  <si>
    <t>Tablica 6. Rang lista TOP 5 poduzetnika sa sjedištem u Varaždinskoj županiji po IZVOZU u 2019. g.</t>
  </si>
  <si>
    <r>
      <t xml:space="preserve">Tablica 2. </t>
    </r>
    <r>
      <rPr>
        <b/>
        <sz val="9"/>
        <color indexed="56"/>
        <rFont val="Arial"/>
        <family val="2"/>
        <charset val="238"/>
      </rPr>
      <t>Top lista 5 najvećih gradova*/općina** Varaždinske županije po kriteriju UKUPNOG PRIHODA poduzetnika u 2019. g.</t>
    </r>
  </si>
  <si>
    <t>Ukupno TOP 10 poduzetnika po UKUPNIM PRIHODIMA</t>
  </si>
  <si>
    <t>Ukupno TOP 10 poduzetnika po DOBITI RAZDOBLJA</t>
  </si>
  <si>
    <t>Ukupno TOP 10 poduzetnika po BROJU ZAPOSLENIH</t>
  </si>
  <si>
    <t>Ukupno TOP 5 poduzetnika po IZVOZU razdoblja</t>
  </si>
  <si>
    <t>Bruto investicije u dugotrajnu materijalnu i nematerijalnu imovinu</t>
  </si>
  <si>
    <t>Rang</t>
  </si>
  <si>
    <t>COMPROM PLUS d.o.o</t>
  </si>
  <si>
    <t>BOXMARK LEATHER d.o.o</t>
  </si>
  <si>
    <t>YTRES d.o.o.</t>
  </si>
  <si>
    <t>TP VARAŽDIN d.o.o.</t>
  </si>
  <si>
    <t>DUCAL d.o.o.</t>
  </si>
  <si>
    <t>GUMIIMPEX-GRP d.o.o.</t>
  </si>
  <si>
    <t>WE-KR d.o.o.</t>
  </si>
  <si>
    <t>WAM PRODUCT d.o.o.</t>
  </si>
  <si>
    <t>STOLARIJA-PILANA ANTUN PEČENEC d.o.o.</t>
  </si>
  <si>
    <t>EKOS HOLDING d.o.o.</t>
  </si>
  <si>
    <t>CALZEDONIA CROATIA d.o.o.</t>
  </si>
  <si>
    <t>BOXMARK LEATHER d.o.o.</t>
  </si>
  <si>
    <t>WOLLSDORF COMPONENTS d.o.o.</t>
  </si>
  <si>
    <t>BOMARK PAK d.o.o.</t>
  </si>
  <si>
    <t>KNAUF INSULATION d.o.o.</t>
  </si>
  <si>
    <t>VINDIJA d.d.</t>
  </si>
  <si>
    <t>KOKA d.d.</t>
  </si>
  <si>
    <t>SOLVIS d.o.o.</t>
  </si>
  <si>
    <t>VARTEKS  d.d.</t>
  </si>
  <si>
    <t>IVANČICA  d.d.</t>
  </si>
  <si>
    <t>METALSKA INDUSTRIJA VARAŽDIN  d.d.</t>
  </si>
  <si>
    <t>W GROUP d.o.o. u stečaju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</si>
</sst>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0.0"/>
    <numFmt numFmtId="166" formatCode="#,##0.0"/>
  </numFmts>
  <fonts count="31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b/>
      <sz val="9"/>
      <color indexed="56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7.5"/>
      <color rgb="FFFFFFFF"/>
      <name val="Arial"/>
      <family val="2"/>
      <charset val="238"/>
    </font>
    <font>
      <sz val="12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9"/>
      <color rgb="FF0F243E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6"/>
        <bgColor indexed="0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FFFF0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rgb="FFFFFF00"/>
      </right>
      <top/>
      <bottom style="thin">
        <color indexed="9"/>
      </bottom>
      <diagonal/>
    </border>
    <border>
      <left style="thin">
        <color rgb="FFFFFF00"/>
      </left>
      <right style="thin">
        <color rgb="FFFFFF00"/>
      </right>
      <top/>
      <bottom/>
      <diagonal/>
    </border>
    <border>
      <left style="thin">
        <color theme="0"/>
      </left>
      <right style="thin">
        <color indexed="22"/>
      </right>
      <top style="thin">
        <color theme="4" tint="-0.499984740745262"/>
      </top>
      <bottom style="thin">
        <color theme="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indexed="22"/>
      </left>
      <right/>
      <top style="thin">
        <color theme="4" tint="-0.499984740745262"/>
      </top>
      <bottom/>
      <diagonal/>
    </border>
    <border>
      <left style="thin">
        <color indexed="22"/>
      </left>
      <right/>
      <top/>
      <bottom style="thin">
        <color theme="4" tint="-0.499984740745262"/>
      </bottom>
      <diagonal/>
    </border>
    <border>
      <left style="thin">
        <color theme="0"/>
      </left>
      <right style="thin">
        <color theme="4" tint="-0.499984740745262"/>
      </right>
      <top style="thin">
        <color theme="4" tint="-0.499984740745262"/>
      </top>
      <bottom style="thin">
        <color theme="0"/>
      </bottom>
      <diagonal/>
    </border>
    <border>
      <left style="thin">
        <color theme="0"/>
      </left>
      <right style="thin">
        <color theme="4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4" tint="-0.499984740745262"/>
      </top>
      <bottom style="thin">
        <color theme="4" tint="-0.249977111117893"/>
      </bottom>
      <diagonal/>
    </border>
    <border>
      <left style="thin">
        <color theme="0"/>
      </left>
      <right style="thin">
        <color theme="4" tint="-0.249977111117893"/>
      </right>
      <top style="thin">
        <color theme="4" tint="-0.499984740745262"/>
      </top>
      <bottom style="thin">
        <color theme="4" tint="-0.249977111117893"/>
      </bottom>
      <diagonal/>
    </border>
    <border>
      <left/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indexed="12"/>
      </right>
      <top/>
      <bottom style="thin">
        <color indexed="22"/>
      </bottom>
      <diagonal/>
    </border>
  </borders>
  <cellStyleXfs count="7">
    <xf numFmtId="0" fontId="0" fillId="0" borderId="0"/>
    <xf numFmtId="0" fontId="11" fillId="0" borderId="0"/>
    <xf numFmtId="0" fontId="3" fillId="0" borderId="0"/>
    <xf numFmtId="0" fontId="12" fillId="0" borderId="0"/>
    <xf numFmtId="0" fontId="11" fillId="0" borderId="0"/>
    <xf numFmtId="0" fontId="11" fillId="0" borderId="0"/>
    <xf numFmtId="0" fontId="13" fillId="0" borderId="0"/>
  </cellStyleXfs>
  <cellXfs count="13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3" fontId="9" fillId="7" borderId="13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3" fontId="0" fillId="0" borderId="0" xfId="0" applyNumberFormat="1"/>
    <xf numFmtId="3" fontId="2" fillId="0" borderId="0" xfId="0" applyNumberFormat="1" applyFont="1" applyBorder="1" applyAlignment="1">
      <alignment horizontal="right" vertical="center" wrapText="1"/>
    </xf>
    <xf numFmtId="0" fontId="19" fillId="0" borderId="0" xfId="0" applyFont="1"/>
    <xf numFmtId="0" fontId="7" fillId="11" borderId="16" xfId="0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left" vertical="center"/>
    </xf>
    <xf numFmtId="49" fontId="9" fillId="4" borderId="13" xfId="0" applyNumberFormat="1" applyFont="1" applyFill="1" applyBorder="1"/>
    <xf numFmtId="3" fontId="14" fillId="9" borderId="13" xfId="0" applyNumberFormat="1" applyFont="1" applyFill="1" applyBorder="1" applyAlignment="1">
      <alignment horizontal="right" vertical="center"/>
    </xf>
    <xf numFmtId="10" fontId="14" fillId="9" borderId="13" xfId="0" applyNumberFormat="1" applyFont="1" applyFill="1" applyBorder="1" applyAlignment="1">
      <alignment horizontal="right" vertical="center"/>
    </xf>
    <xf numFmtId="0" fontId="7" fillId="11" borderId="18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0" fillId="0" borderId="0" xfId="0" applyAlignment="1"/>
    <xf numFmtId="3" fontId="0" fillId="0" borderId="0" xfId="0" applyNumberFormat="1"/>
    <xf numFmtId="3" fontId="0" fillId="0" borderId="0" xfId="0" applyNumberFormat="1"/>
    <xf numFmtId="0" fontId="0" fillId="0" borderId="0" xfId="0"/>
    <xf numFmtId="0" fontId="23" fillId="3" borderId="8" xfId="3" applyFont="1" applyFill="1" applyBorder="1" applyAlignment="1">
      <alignment horizontal="center" vertical="center" wrapText="1"/>
    </xf>
    <xf numFmtId="0" fontId="23" fillId="3" borderId="8" xfId="3" applyFont="1" applyFill="1" applyBorder="1" applyAlignment="1">
      <alignment horizontal="center" vertical="center" textRotation="90" wrapText="1"/>
    </xf>
    <xf numFmtId="0" fontId="24" fillId="0" borderId="0" xfId="0" applyFont="1"/>
    <xf numFmtId="0" fontId="0" fillId="0" borderId="0" xfId="0"/>
    <xf numFmtId="3" fontId="0" fillId="0" borderId="0" xfId="0" applyNumberFormat="1"/>
    <xf numFmtId="0" fontId="0" fillId="0" borderId="0" xfId="0"/>
    <xf numFmtId="0" fontId="15" fillId="0" borderId="0" xfId="0" applyFont="1" applyAlignment="1"/>
    <xf numFmtId="165" fontId="9" fillId="0" borderId="0" xfId="0" applyNumberFormat="1" applyFont="1" applyFill="1" applyBorder="1"/>
    <xf numFmtId="0" fontId="14" fillId="0" borderId="0" xfId="0" applyFont="1"/>
    <xf numFmtId="0" fontId="25" fillId="0" borderId="0" xfId="0" applyFont="1"/>
    <xf numFmtId="0" fontId="0" fillId="0" borderId="0" xfId="0"/>
    <xf numFmtId="0" fontId="0" fillId="0" borderId="0" xfId="0"/>
    <xf numFmtId="0" fontId="22" fillId="0" borderId="0" xfId="0" applyFont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15" fillId="0" borderId="0" xfId="0" applyFont="1" applyAlignment="1"/>
    <xf numFmtId="0" fontId="6" fillId="0" borderId="15" xfId="0" applyFont="1" applyBorder="1" applyAlignment="1">
      <alignment horizontal="right" vertical="center"/>
    </xf>
    <xf numFmtId="0" fontId="20" fillId="9" borderId="13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19" fillId="0" borderId="0" xfId="0" applyFont="1" applyAlignment="1"/>
    <xf numFmtId="0" fontId="0" fillId="0" borderId="0" xfId="0" applyAlignment="1"/>
    <xf numFmtId="3" fontId="2" fillId="0" borderId="14" xfId="0" applyNumberFormat="1" applyFont="1" applyBorder="1" applyAlignment="1">
      <alignment horizontal="right" vertical="center"/>
    </xf>
    <xf numFmtId="0" fontId="27" fillId="14" borderId="14" xfId="0" applyFont="1" applyFill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19" fillId="14" borderId="14" xfId="0" applyFont="1" applyFill="1" applyBorder="1" applyAlignment="1">
      <alignment vertical="center" wrapText="1"/>
    </xf>
    <xf numFmtId="0" fontId="27" fillId="5" borderId="14" xfId="0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3" fontId="27" fillId="14" borderId="14" xfId="0" applyNumberFormat="1" applyFont="1" applyFill="1" applyBorder="1" applyAlignment="1">
      <alignment horizontal="right" vertical="center"/>
    </xf>
    <xf numFmtId="0" fontId="27" fillId="4" borderId="19" xfId="0" applyFont="1" applyFill="1" applyBorder="1" applyAlignment="1">
      <alignment horizontal="right" vertical="center"/>
    </xf>
    <xf numFmtId="165" fontId="27" fillId="0" borderId="14" xfId="0" applyNumberFormat="1" applyFont="1" applyBorder="1"/>
    <xf numFmtId="3" fontId="27" fillId="0" borderId="14" xfId="0" applyNumberFormat="1" applyFont="1" applyBorder="1" applyAlignment="1">
      <alignment horizontal="right" vertical="center"/>
    </xf>
    <xf numFmtId="165" fontId="27" fillId="4" borderId="19" xfId="0" applyNumberFormat="1" applyFont="1" applyFill="1" applyBorder="1" applyAlignment="1">
      <alignment horizontal="right" vertical="center"/>
    </xf>
    <xf numFmtId="3" fontId="19" fillId="14" borderId="14" xfId="0" applyNumberFormat="1" applyFont="1" applyFill="1" applyBorder="1" applyAlignment="1">
      <alignment horizontal="right" vertical="center"/>
    </xf>
    <xf numFmtId="165" fontId="19" fillId="4" borderId="19" xfId="0" applyNumberFormat="1" applyFont="1" applyFill="1" applyBorder="1" applyAlignment="1">
      <alignment horizontal="right" vertical="center"/>
    </xf>
    <xf numFmtId="165" fontId="19" fillId="14" borderId="14" xfId="0" applyNumberFormat="1" applyFont="1" applyFill="1" applyBorder="1" applyAlignment="1">
      <alignment vertical="center"/>
    </xf>
    <xf numFmtId="3" fontId="27" fillId="5" borderId="14" xfId="0" applyNumberFormat="1" applyFont="1" applyFill="1" applyBorder="1" applyAlignment="1">
      <alignment horizontal="right" vertical="center"/>
    </xf>
    <xf numFmtId="0" fontId="27" fillId="7" borderId="19" xfId="0" applyFont="1" applyFill="1" applyBorder="1" applyAlignment="1">
      <alignment horizontal="right" vertical="center"/>
    </xf>
    <xf numFmtId="3" fontId="9" fillId="13" borderId="13" xfId="0" applyNumberFormat="1" applyFont="1" applyFill="1" applyBorder="1" applyAlignment="1">
      <alignment horizontal="right" vertical="center" wrapText="1"/>
    </xf>
    <xf numFmtId="0" fontId="29" fillId="6" borderId="11" xfId="6" applyFont="1" applyFill="1" applyBorder="1" applyAlignment="1">
      <alignment horizontal="center" vertical="center" wrapText="1"/>
    </xf>
    <xf numFmtId="3" fontId="9" fillId="4" borderId="12" xfId="6" applyNumberFormat="1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16" fillId="8" borderId="20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left" vertical="center"/>
    </xf>
    <xf numFmtId="3" fontId="18" fillId="9" borderId="13" xfId="0" applyNumberFormat="1" applyFont="1" applyFill="1" applyBorder="1" applyAlignment="1">
      <alignment horizontal="right" vertical="center"/>
    </xf>
    <xf numFmtId="165" fontId="14" fillId="9" borderId="13" xfId="0" applyNumberFormat="1" applyFont="1" applyFill="1" applyBorder="1"/>
    <xf numFmtId="0" fontId="19" fillId="10" borderId="13" xfId="0" applyFont="1" applyFill="1" applyBorder="1"/>
    <xf numFmtId="3" fontId="19" fillId="10" borderId="13" xfId="0" applyNumberFormat="1" applyFont="1" applyFill="1" applyBorder="1"/>
    <xf numFmtId="166" fontId="19" fillId="10" borderId="13" xfId="0" applyNumberFormat="1" applyFont="1" applyFill="1" applyBorder="1"/>
    <xf numFmtId="0" fontId="17" fillId="17" borderId="13" xfId="0" applyFont="1" applyFill="1" applyBorder="1" applyAlignment="1">
      <alignment horizontal="left" vertical="center" wrapText="1"/>
    </xf>
    <xf numFmtId="3" fontId="2" fillId="17" borderId="13" xfId="0" applyNumberFormat="1" applyFont="1" applyFill="1" applyBorder="1" applyAlignment="1">
      <alignment horizontal="right" vertical="center" wrapText="1"/>
    </xf>
    <xf numFmtId="165" fontId="9" fillId="17" borderId="13" xfId="0" applyNumberFormat="1" applyFont="1" applyFill="1" applyBorder="1"/>
    <xf numFmtId="0" fontId="17" fillId="18" borderId="13" xfId="0" applyFont="1" applyFill="1" applyBorder="1" applyAlignment="1">
      <alignment horizontal="left" vertical="center" wrapText="1"/>
    </xf>
    <xf numFmtId="3" fontId="2" fillId="18" borderId="13" xfId="0" applyNumberFormat="1" applyFont="1" applyFill="1" applyBorder="1" applyAlignment="1">
      <alignment horizontal="right" vertical="center" wrapText="1"/>
    </xf>
    <xf numFmtId="165" fontId="9" fillId="18" borderId="13" xfId="0" applyNumberFormat="1" applyFont="1" applyFill="1" applyBorder="1"/>
    <xf numFmtId="0" fontId="17" fillId="15" borderId="13" xfId="0" applyFont="1" applyFill="1" applyBorder="1" applyAlignment="1">
      <alignment horizontal="left" vertical="center" wrapText="1"/>
    </xf>
    <xf numFmtId="3" fontId="2" fillId="15" borderId="13" xfId="0" applyNumberFormat="1" applyFont="1" applyFill="1" applyBorder="1" applyAlignment="1">
      <alignment horizontal="right" vertical="center" wrapText="1"/>
    </xf>
    <xf numFmtId="165" fontId="9" fillId="15" borderId="13" xfId="0" applyNumberFormat="1" applyFont="1" applyFill="1" applyBorder="1"/>
    <xf numFmtId="0" fontId="17" fillId="19" borderId="13" xfId="0" applyFont="1" applyFill="1" applyBorder="1" applyAlignment="1">
      <alignment horizontal="left" vertical="center" wrapText="1"/>
    </xf>
    <xf numFmtId="3" fontId="2" fillId="19" borderId="13" xfId="0" applyNumberFormat="1" applyFont="1" applyFill="1" applyBorder="1" applyAlignment="1">
      <alignment horizontal="right" vertical="center" wrapText="1"/>
    </xf>
    <xf numFmtId="165" fontId="9" fillId="19" borderId="13" xfId="0" applyNumberFormat="1" applyFont="1" applyFill="1" applyBorder="1"/>
    <xf numFmtId="0" fontId="20" fillId="16" borderId="13" xfId="0" applyFont="1" applyFill="1" applyBorder="1" applyAlignment="1">
      <alignment horizontal="left" vertical="center" wrapText="1"/>
    </xf>
    <xf numFmtId="3" fontId="14" fillId="16" borderId="13" xfId="0" applyNumberFormat="1" applyFont="1" applyFill="1" applyBorder="1" applyAlignment="1">
      <alignment horizontal="right" vertical="center"/>
    </xf>
    <xf numFmtId="165" fontId="14" fillId="16" borderId="13" xfId="0" applyNumberFormat="1" applyFont="1" applyFill="1" applyBorder="1"/>
    <xf numFmtId="0" fontId="27" fillId="4" borderId="13" xfId="0" applyFont="1" applyFill="1" applyBorder="1"/>
    <xf numFmtId="0" fontId="27" fillId="4" borderId="13" xfId="0" applyFont="1" applyFill="1" applyBorder="1" applyAlignment="1">
      <alignment horizontal="left" vertical="center"/>
    </xf>
    <xf numFmtId="49" fontId="27" fillId="4" borderId="13" xfId="0" applyNumberFormat="1" applyFont="1" applyFill="1" applyBorder="1" applyAlignment="1">
      <alignment horizontal="right"/>
    </xf>
    <xf numFmtId="3" fontId="19" fillId="12" borderId="13" xfId="0" applyNumberFormat="1" applyFont="1" applyFill="1" applyBorder="1" applyAlignment="1">
      <alignment horizontal="right" vertical="center"/>
    </xf>
    <xf numFmtId="0" fontId="19" fillId="12" borderId="13" xfId="0" applyFont="1" applyFill="1" applyBorder="1" applyAlignment="1">
      <alignment vertical="center"/>
    </xf>
    <xf numFmtId="10" fontId="19" fillId="12" borderId="13" xfId="0" applyNumberFormat="1" applyFont="1" applyFill="1" applyBorder="1" applyAlignment="1">
      <alignment horizontal="right" vertical="center"/>
    </xf>
    <xf numFmtId="0" fontId="27" fillId="4" borderId="13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justify" vertical="center"/>
    </xf>
    <xf numFmtId="0" fontId="17" fillId="4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11" borderId="13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vertical="center" wrapText="1"/>
    </xf>
    <xf numFmtId="3" fontId="27" fillId="4" borderId="13" xfId="0" applyNumberFormat="1" applyFont="1" applyFill="1" applyBorder="1" applyAlignment="1">
      <alignment vertical="center"/>
    </xf>
    <xf numFmtId="0" fontId="27" fillId="4" borderId="13" xfId="0" applyFont="1" applyFill="1" applyBorder="1" applyAlignment="1">
      <alignment vertical="center"/>
    </xf>
    <xf numFmtId="0" fontId="8" fillId="11" borderId="1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/>
    </xf>
    <xf numFmtId="3" fontId="9" fillId="4" borderId="13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/>
    </xf>
    <xf numFmtId="3" fontId="2" fillId="4" borderId="13" xfId="0" applyNumberFormat="1" applyFont="1" applyFill="1" applyBorder="1" applyAlignment="1">
      <alignment horizontal="right" vertical="center"/>
    </xf>
    <xf numFmtId="0" fontId="2" fillId="4" borderId="26" xfId="0" applyFont="1" applyFill="1" applyBorder="1" applyAlignment="1">
      <alignment horizontal="left" vertical="center"/>
    </xf>
    <xf numFmtId="3" fontId="2" fillId="4" borderId="25" xfId="0" applyNumberFormat="1" applyFont="1" applyFill="1" applyBorder="1" applyAlignment="1">
      <alignment horizontal="right" vertical="center"/>
    </xf>
    <xf numFmtId="0" fontId="2" fillId="4" borderId="28" xfId="0" applyFont="1" applyFill="1" applyBorder="1" applyAlignment="1">
      <alignment horizontal="left" vertical="center"/>
    </xf>
    <xf numFmtId="3" fontId="2" fillId="4" borderId="27" xfId="0" applyNumberFormat="1" applyFont="1" applyFill="1" applyBorder="1" applyAlignment="1">
      <alignment horizontal="right" vertical="center"/>
    </xf>
    <xf numFmtId="3" fontId="2" fillId="4" borderId="29" xfId="0" applyNumberFormat="1" applyFont="1" applyFill="1" applyBorder="1" applyAlignment="1">
      <alignment horizontal="right" vertical="center"/>
    </xf>
    <xf numFmtId="3" fontId="2" fillId="4" borderId="30" xfId="0" applyNumberFormat="1" applyFont="1" applyFill="1" applyBorder="1" applyAlignment="1">
      <alignment horizontal="right" vertical="center"/>
    </xf>
    <xf numFmtId="164" fontId="2" fillId="4" borderId="31" xfId="0" applyNumberFormat="1" applyFont="1" applyFill="1" applyBorder="1" applyAlignment="1">
      <alignment horizontal="right" vertical="center"/>
    </xf>
    <xf numFmtId="164" fontId="2" fillId="4" borderId="33" xfId="0" applyNumberFormat="1" applyFont="1" applyFill="1" applyBorder="1" applyAlignment="1">
      <alignment horizontal="right" vertical="center"/>
    </xf>
    <xf numFmtId="164" fontId="2" fillId="4" borderId="32" xfId="0" applyNumberFormat="1" applyFont="1" applyFill="1" applyBorder="1" applyAlignment="1">
      <alignment horizontal="right" vertical="center"/>
    </xf>
    <xf numFmtId="0" fontId="26" fillId="14" borderId="34" xfId="0" applyFont="1" applyFill="1" applyBorder="1" applyAlignment="1">
      <alignment vertical="center" wrapText="1"/>
    </xf>
    <xf numFmtId="3" fontId="26" fillId="14" borderId="34" xfId="0" applyNumberFormat="1" applyFont="1" applyFill="1" applyBorder="1" applyAlignment="1">
      <alignment horizontal="right" vertical="center"/>
    </xf>
    <xf numFmtId="0" fontId="26" fillId="14" borderId="35" xfId="0" applyFont="1" applyFill="1" applyBorder="1" applyAlignment="1">
      <alignment horizontal="center" vertical="center"/>
    </xf>
    <xf numFmtId="164" fontId="2" fillId="0" borderId="36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3" fontId="2" fillId="0" borderId="37" xfId="0" applyNumberFormat="1" applyFont="1" applyBorder="1" applyAlignment="1">
      <alignment horizontal="right" vertical="center"/>
    </xf>
    <xf numFmtId="164" fontId="2" fillId="0" borderId="38" xfId="0" applyNumberFormat="1" applyFont="1" applyBorder="1" applyAlignment="1">
      <alignment horizontal="right" vertical="center"/>
    </xf>
    <xf numFmtId="164" fontId="2" fillId="4" borderId="13" xfId="0" applyNumberFormat="1" applyFont="1" applyFill="1" applyBorder="1" applyAlignment="1">
      <alignment horizontal="right" vertical="center"/>
    </xf>
  </cellXfs>
  <cellStyles count="7">
    <cellStyle name="Normalno" xfId="0" builtinId="0"/>
    <cellStyle name="Normalno 2" xfId="1"/>
    <cellStyle name="Normalno 2 3" xfId="2"/>
    <cellStyle name="Normalno 2 5" xfId="3"/>
    <cellStyle name="Normalno 3" xfId="4"/>
    <cellStyle name="Normalno 4" xfId="5"/>
    <cellStyle name="Obično_List1" xfId="6"/>
  </cellStyles>
  <dxfs count="0"/>
  <tableStyles count="0" defaultTableStyle="TableStyleMedium2" defaultPivotStyle="PivotStyleLight16"/>
  <colors>
    <mruColors>
      <color rgb="FFF0F7AB"/>
      <color rgb="FFF7FB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</a:rPr>
              <a:t>Broj poduzetnika po županijama</a:t>
            </a:r>
          </a:p>
        </c:rich>
      </c:tx>
      <c:layout>
        <c:manualLayout>
          <c:xMode val="edge"/>
          <c:yMode val="edge"/>
          <c:x val="0.27871415759550433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720122758949802E-2"/>
          <c:y val="0.11422134733158355"/>
          <c:w val="0.69570775351194303"/>
          <c:h val="0.82559346748323126"/>
        </c:manualLayout>
      </c:layout>
      <c:pie3DChart>
        <c:varyColors val="1"/>
        <c:ser>
          <c:idx val="0"/>
          <c:order val="0"/>
          <c:tx>
            <c:strRef>
              <c:f>[1]Grafikon!$B$1</c:f>
              <c:strCache>
                <c:ptCount val="1"/>
                <c:pt idx="0">
                  <c:v>Broj poduzetnika</c:v>
                </c:pt>
              </c:strCache>
            </c:strRef>
          </c:tx>
          <c:explosion val="25"/>
          <c:dPt>
            <c:idx val="0"/>
            <c:bubble3D val="0"/>
            <c:explosion val="2"/>
          </c:dPt>
          <c:dPt>
            <c:idx val="1"/>
            <c:bubble3D val="0"/>
            <c:explosion val="7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explosion val="1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explosion val="9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explosion val="8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5"/>
            <c:bubble3D val="0"/>
            <c:explosion val="7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0"/>
              <c:layout>
                <c:manualLayout>
                  <c:x val="-0.14188503166663916"/>
                  <c:y val="2.451151939340915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5323065024395461E-2"/>
                  <c:y val="-0.217717993584135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3616205497823743E-2"/>
                  <c:y val="-0.25669437153689123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8,3%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3387225499633867E-2"/>
                  <c:y val="-0.24778215223097114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8,3%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861435424020271E-2"/>
                  <c:y val="-0.17695574511519394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3,0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3855626537248883"/>
                  <c:y val="5.7207640711577717E-2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35,9%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1'!$A$6:$A$11</c:f>
              <c:strCache>
                <c:ptCount val="6"/>
                <c:pt idx="0">
                  <c:v>Grad Zagreb</c:v>
                </c:pt>
                <c:pt idx="1">
                  <c:v>Splitsko-dalmatinska</c:v>
                </c:pt>
                <c:pt idx="2">
                  <c:v>Istarska</c:v>
                </c:pt>
                <c:pt idx="3">
                  <c:v>Primorsko-goranska</c:v>
                </c:pt>
                <c:pt idx="4">
                  <c:v>Varažinska</c:v>
                </c:pt>
                <c:pt idx="5">
                  <c:v>Ostale županije</c:v>
                </c:pt>
              </c:strCache>
            </c:strRef>
          </c:cat>
          <c:val>
            <c:numRef>
              <c:f>[1]Grafikon!$B$2:$B$7</c:f>
              <c:numCache>
                <c:formatCode>General</c:formatCode>
                <c:ptCount val="6"/>
                <c:pt idx="0">
                  <c:v>43927</c:v>
                </c:pt>
                <c:pt idx="1">
                  <c:v>14518</c:v>
                </c:pt>
                <c:pt idx="2">
                  <c:v>11006</c:v>
                </c:pt>
                <c:pt idx="3">
                  <c:v>10974</c:v>
                </c:pt>
                <c:pt idx="4">
                  <c:v>8589</c:v>
                </c:pt>
                <c:pt idx="5">
                  <c:v>42103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ln>
          <a:solidFill>
            <a:schemeClr val="bg1">
              <a:lumMod val="65000"/>
              <a:alpha val="88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5584133488016192"/>
          <c:y val="0.30359361329833773"/>
          <c:w val="0.21490056689622261"/>
          <c:h val="0.50230314960629929"/>
        </c:manualLayout>
      </c:layout>
      <c:overlay val="0"/>
      <c:txPr>
        <a:bodyPr/>
        <a:lstStyle/>
        <a:p>
          <a:pPr rtl="0">
            <a:defRPr sz="950" b="0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solidFill>
        <a:schemeClr val="bg1">
          <a:lumMod val="65000"/>
          <a:alpha val="54000"/>
        </a:schemeClr>
      </a:solidFill>
    </a:ln>
    <a:effectLst>
      <a:glow rad="63500">
        <a:schemeClr val="bg1">
          <a:lumMod val="75000"/>
          <a:alpha val="40000"/>
        </a:schemeClr>
      </a:glo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1352550</xdr:colOff>
      <xdr:row>1</xdr:row>
      <xdr:rowOff>161925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47625</xdr:rowOff>
    </xdr:from>
    <xdr:to>
      <xdr:col>0</xdr:col>
      <xdr:colOff>1419225</xdr:colOff>
      <xdr:row>1</xdr:row>
      <xdr:rowOff>133350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47625</xdr:rowOff>
    </xdr:from>
    <xdr:to>
      <xdr:col>0</xdr:col>
      <xdr:colOff>1447800</xdr:colOff>
      <xdr:row>1</xdr:row>
      <xdr:rowOff>133350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4</xdr:row>
      <xdr:rowOff>9525</xdr:rowOff>
    </xdr:from>
    <xdr:to>
      <xdr:col>15</xdr:col>
      <xdr:colOff>123825</xdr:colOff>
      <xdr:row>17</xdr:row>
      <xdr:rowOff>161925</xdr:rowOff>
    </xdr:to>
    <xdr:graphicFrame macro="">
      <xdr:nvGraphicFramePr>
        <xdr:cNvPr id="2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47625</xdr:rowOff>
    </xdr:from>
    <xdr:to>
      <xdr:col>1</xdr:col>
      <xdr:colOff>133350</xdr:colOff>
      <xdr:row>1</xdr:row>
      <xdr:rowOff>133350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2</xdr:col>
      <xdr:colOff>285750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323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2</xdr:col>
      <xdr:colOff>209550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314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2</xdr:col>
      <xdr:colOff>485775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628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85725</xdr:rowOff>
    </xdr:from>
    <xdr:to>
      <xdr:col>2</xdr:col>
      <xdr:colOff>390525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1457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Domino%20Web%20Access/&#268;LANCI%20(N&amp;N)/LI&#268;KO-SENJSKA%20&#381;UPANIJA/Tablice%20s%20rezultatima%20poduzetnika%20u%20Zagrebu%20u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Grafikon"/>
    </sheetNames>
    <sheetDataSet>
      <sheetData sheetId="0"/>
      <sheetData sheetId="1"/>
      <sheetData sheetId="2">
        <row r="1">
          <cell r="B1" t="str">
            <v>Broj poduzetnika</v>
          </cell>
        </row>
        <row r="2">
          <cell r="B2">
            <v>43927</v>
          </cell>
        </row>
        <row r="3">
          <cell r="B3">
            <v>14518</v>
          </cell>
        </row>
        <row r="4">
          <cell r="B4">
            <v>11006</v>
          </cell>
        </row>
        <row r="5">
          <cell r="B5">
            <v>10974</v>
          </cell>
        </row>
        <row r="6">
          <cell r="B6">
            <v>8589</v>
          </cell>
        </row>
        <row r="7">
          <cell r="B7">
            <v>42103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workbookViewId="0">
      <selection activeCell="E11" sqref="E11"/>
    </sheetView>
  </sheetViews>
  <sheetFormatPr defaultRowHeight="15" x14ac:dyDescent="0.25"/>
  <cols>
    <col min="1" max="1" width="52.5703125" style="33" customWidth="1"/>
    <col min="2" max="3" width="12.7109375" style="33" customWidth="1"/>
    <col min="4" max="4" width="6.7109375" style="33" customWidth="1"/>
    <col min="5" max="16384" width="9.140625" style="33"/>
  </cols>
  <sheetData>
    <row r="1" spans="1:4" s="39" customFormat="1" x14ac:dyDescent="0.25"/>
    <row r="2" spans="1:4" s="39" customFormat="1" x14ac:dyDescent="0.25"/>
    <row r="3" spans="1:4" ht="15.75" x14ac:dyDescent="0.25">
      <c r="A3" s="34" t="s">
        <v>38</v>
      </c>
      <c r="B3" s="30"/>
    </row>
    <row r="4" spans="1:4" ht="15.75" x14ac:dyDescent="0.25">
      <c r="A4" s="34" t="s">
        <v>82</v>
      </c>
      <c r="B4" s="30"/>
    </row>
    <row r="5" spans="1:4" ht="15.75" x14ac:dyDescent="0.25">
      <c r="A5" s="34" t="s">
        <v>39</v>
      </c>
      <c r="B5" s="30"/>
    </row>
    <row r="6" spans="1:4" x14ac:dyDescent="0.25">
      <c r="A6" s="34" t="s">
        <v>40</v>
      </c>
      <c r="B6" s="111" t="s">
        <v>83</v>
      </c>
    </row>
    <row r="7" spans="1:4" ht="15" customHeight="1" x14ac:dyDescent="0.25">
      <c r="A7" s="115" t="s">
        <v>0</v>
      </c>
      <c r="B7" s="112" t="s">
        <v>1</v>
      </c>
      <c r="C7" s="113"/>
      <c r="D7" s="114"/>
    </row>
    <row r="8" spans="1:4" ht="15" customHeight="1" x14ac:dyDescent="0.25">
      <c r="A8" s="115"/>
      <c r="B8" s="1" t="s">
        <v>2</v>
      </c>
      <c r="C8" s="2" t="s">
        <v>3</v>
      </c>
      <c r="D8" s="3" t="s">
        <v>4</v>
      </c>
    </row>
    <row r="9" spans="1:4" ht="15" customHeight="1" x14ac:dyDescent="0.25">
      <c r="A9" s="116" t="s">
        <v>5</v>
      </c>
      <c r="B9" s="117"/>
      <c r="C9" s="117">
        <v>4150</v>
      </c>
      <c r="D9" s="135" t="s">
        <v>37</v>
      </c>
    </row>
    <row r="10" spans="1:4" ht="15" customHeight="1" x14ac:dyDescent="0.25">
      <c r="A10" s="116" t="s">
        <v>6</v>
      </c>
      <c r="B10" s="117">
        <v>2742</v>
      </c>
      <c r="C10" s="117">
        <v>2980</v>
      </c>
      <c r="D10" s="135">
        <v>108.6797957695113</v>
      </c>
    </row>
    <row r="11" spans="1:4" ht="15" customHeight="1" x14ac:dyDescent="0.25">
      <c r="A11" s="116" t="s">
        <v>7</v>
      </c>
      <c r="B11" s="117">
        <v>965</v>
      </c>
      <c r="C11" s="117">
        <v>1170</v>
      </c>
      <c r="D11" s="135">
        <v>121.24352331606218</v>
      </c>
    </row>
    <row r="12" spans="1:4" ht="15" customHeight="1" x14ac:dyDescent="0.25">
      <c r="A12" s="132" t="s">
        <v>8</v>
      </c>
      <c r="B12" s="133">
        <v>42154</v>
      </c>
      <c r="C12" s="133">
        <v>43696</v>
      </c>
      <c r="D12" s="134">
        <v>103.65801584665751</v>
      </c>
    </row>
    <row r="13" spans="1:4" ht="15" customHeight="1" x14ac:dyDescent="0.25">
      <c r="A13" s="131" t="s">
        <v>9</v>
      </c>
      <c r="B13" s="51">
        <v>26177782.877</v>
      </c>
      <c r="C13" s="51">
        <v>27861608.673999999</v>
      </c>
      <c r="D13" s="130">
        <v>106.43227046733365</v>
      </c>
    </row>
    <row r="14" spans="1:4" ht="15" customHeight="1" x14ac:dyDescent="0.25">
      <c r="A14" s="131" t="s">
        <v>10</v>
      </c>
      <c r="B14" s="51">
        <v>25280895.730999999</v>
      </c>
      <c r="C14" s="51">
        <v>26589233.668000001</v>
      </c>
      <c r="D14" s="130">
        <v>105.17520403913414</v>
      </c>
    </row>
    <row r="15" spans="1:4" ht="15" customHeight="1" x14ac:dyDescent="0.25">
      <c r="A15" s="131" t="s">
        <v>11</v>
      </c>
      <c r="B15" s="51">
        <v>1376352.1540000001</v>
      </c>
      <c r="C15" s="51">
        <v>1484588.0209999999</v>
      </c>
      <c r="D15" s="130">
        <v>107.8639661140095</v>
      </c>
    </row>
    <row r="16" spans="1:4" ht="15" customHeight="1" x14ac:dyDescent="0.25">
      <c r="A16" s="131" t="s">
        <v>12</v>
      </c>
      <c r="B16" s="51">
        <v>479465.00799999997</v>
      </c>
      <c r="C16" s="51">
        <v>212213.01500000001</v>
      </c>
      <c r="D16" s="130">
        <v>44.260375931333876</v>
      </c>
    </row>
    <row r="17" spans="1:4" ht="15" customHeight="1" x14ac:dyDescent="0.25">
      <c r="A17" s="131" t="s">
        <v>13</v>
      </c>
      <c r="B17" s="51">
        <v>184563.69699999999</v>
      </c>
      <c r="C17" s="51">
        <v>219466.20499999999</v>
      </c>
      <c r="D17" s="130">
        <v>118.910819715537</v>
      </c>
    </row>
    <row r="18" spans="1:4" ht="15" customHeight="1" x14ac:dyDescent="0.25">
      <c r="A18" s="131" t="s">
        <v>14</v>
      </c>
      <c r="B18" s="51">
        <v>1206917.007</v>
      </c>
      <c r="C18" s="51">
        <v>1264286.5209999999</v>
      </c>
      <c r="D18" s="130">
        <v>104.75339345350693</v>
      </c>
    </row>
    <row r="19" spans="1:4" ht="15" customHeight="1" x14ac:dyDescent="0.25">
      <c r="A19" s="131" t="s">
        <v>15</v>
      </c>
      <c r="B19" s="51">
        <v>494593.55800000002</v>
      </c>
      <c r="C19" s="51">
        <v>211377.72</v>
      </c>
      <c r="D19" s="130">
        <v>42.737661374877831</v>
      </c>
    </row>
    <row r="20" spans="1:4" ht="15" customHeight="1" x14ac:dyDescent="0.25">
      <c r="A20" s="131" t="s">
        <v>16</v>
      </c>
      <c r="B20" s="51">
        <v>712323.44900000002</v>
      </c>
      <c r="C20" s="51">
        <v>1052908.801</v>
      </c>
      <c r="D20" s="130">
        <v>147.81330061198082</v>
      </c>
    </row>
    <row r="21" spans="1:4" ht="15" customHeight="1" x14ac:dyDescent="0.25">
      <c r="A21" s="131" t="s">
        <v>17</v>
      </c>
      <c r="B21" s="51">
        <v>2418056.0279999999</v>
      </c>
      <c r="C21" s="51">
        <v>2700599.13</v>
      </c>
      <c r="D21" s="130">
        <v>111.68472106222016</v>
      </c>
    </row>
    <row r="22" spans="1:4" ht="15" customHeight="1" x14ac:dyDescent="0.25">
      <c r="A22" s="131" t="s">
        <v>18</v>
      </c>
      <c r="B22" s="51">
        <v>4780.2028040043651</v>
      </c>
      <c r="C22" s="51">
        <v>5150.3553528927132</v>
      </c>
      <c r="D22" s="130">
        <v>107.7434486373313</v>
      </c>
    </row>
    <row r="23" spans="1:4" ht="15" customHeight="1" x14ac:dyDescent="0.25">
      <c r="A23" s="131" t="s">
        <v>19</v>
      </c>
      <c r="B23" s="51">
        <v>4481.2259999999997</v>
      </c>
      <c r="C23" s="51">
        <v>638.94200000000001</v>
      </c>
      <c r="D23" s="130">
        <v>14.258196306100162</v>
      </c>
    </row>
    <row r="24" spans="1:4" ht="15" customHeight="1" x14ac:dyDescent="0.25">
      <c r="A24" s="131" t="s">
        <v>20</v>
      </c>
      <c r="B24" s="51">
        <v>13493433.999</v>
      </c>
      <c r="C24" s="51">
        <v>14075826.43</v>
      </c>
      <c r="D24" s="130">
        <v>104.31611723926734</v>
      </c>
    </row>
    <row r="25" spans="1:4" ht="15" customHeight="1" x14ac:dyDescent="0.25">
      <c r="A25" s="131" t="s">
        <v>21</v>
      </c>
      <c r="B25" s="51">
        <v>11506891.969000001</v>
      </c>
      <c r="C25" s="51">
        <v>12138618.407</v>
      </c>
      <c r="D25" s="130">
        <v>105.48998321790015</v>
      </c>
    </row>
    <row r="26" spans="1:4" ht="15" customHeight="1" x14ac:dyDescent="0.25">
      <c r="A26" s="131" t="s">
        <v>22</v>
      </c>
      <c r="B26" s="51">
        <v>232681.77900000001</v>
      </c>
      <c r="C26" s="51">
        <v>235368.93400000001</v>
      </c>
      <c r="D26" s="130">
        <v>101.15486266760922</v>
      </c>
    </row>
    <row r="27" spans="1:4" ht="15" customHeight="1" x14ac:dyDescent="0.25">
      <c r="A27" s="131" t="s">
        <v>23</v>
      </c>
      <c r="B27" s="51">
        <v>25237488.973000001</v>
      </c>
      <c r="C27" s="51">
        <v>26450452.713</v>
      </c>
      <c r="D27" s="130">
        <v>104.80619819704596</v>
      </c>
    </row>
    <row r="28" spans="1:4" ht="15" customHeight="1" x14ac:dyDescent="0.25">
      <c r="A28" s="131" t="s">
        <v>24</v>
      </c>
      <c r="B28" s="51">
        <v>8769503.2850000001</v>
      </c>
      <c r="C28" s="51">
        <v>9442202.5480000004</v>
      </c>
      <c r="D28" s="130">
        <v>107.67089356304405</v>
      </c>
    </row>
    <row r="29" spans="1:4" ht="15" customHeight="1" x14ac:dyDescent="0.25">
      <c r="A29" s="131" t="s">
        <v>25</v>
      </c>
      <c r="B29" s="51">
        <v>188577.53700000001</v>
      </c>
      <c r="C29" s="51">
        <v>239623.73499999999</v>
      </c>
      <c r="D29" s="130">
        <v>127.06907663132749</v>
      </c>
    </row>
    <row r="30" spans="1:4" ht="15" customHeight="1" x14ac:dyDescent="0.25">
      <c r="A30" s="131" t="s">
        <v>26</v>
      </c>
      <c r="B30" s="51">
        <v>5008070.7010000004</v>
      </c>
      <c r="C30" s="51">
        <v>5663340.6519999998</v>
      </c>
      <c r="D30" s="130">
        <v>113.08427915902139</v>
      </c>
    </row>
    <row r="31" spans="1:4" ht="15" customHeight="1" x14ac:dyDescent="0.25">
      <c r="A31" s="131" t="s">
        <v>27</v>
      </c>
      <c r="B31" s="51">
        <v>10046575.636</v>
      </c>
      <c r="C31" s="51">
        <v>9792462.4059999995</v>
      </c>
      <c r="D31" s="130">
        <v>97.470648316333438</v>
      </c>
    </row>
    <row r="32" spans="1:4" ht="15" customHeight="1" x14ac:dyDescent="0.25">
      <c r="A32" s="131" t="s">
        <v>28</v>
      </c>
      <c r="B32" s="51">
        <v>1224761.8189999999</v>
      </c>
      <c r="C32" s="51">
        <v>1312823.3659999999</v>
      </c>
      <c r="D32" s="130">
        <v>107.19009570953975</v>
      </c>
    </row>
    <row r="33" spans="1:4" ht="15" customHeight="1" x14ac:dyDescent="0.25">
      <c r="A33" s="131" t="s">
        <v>29</v>
      </c>
      <c r="B33" s="51">
        <v>884</v>
      </c>
      <c r="C33" s="51">
        <v>1005</v>
      </c>
      <c r="D33" s="130">
        <v>113.68778280542986</v>
      </c>
    </row>
    <row r="34" spans="1:4" ht="15" customHeight="1" x14ac:dyDescent="0.25">
      <c r="A34" s="131" t="s">
        <v>30</v>
      </c>
      <c r="B34" s="51">
        <v>664</v>
      </c>
      <c r="C34" s="51">
        <v>725</v>
      </c>
      <c r="D34" s="130">
        <v>109.18674698795181</v>
      </c>
    </row>
    <row r="35" spans="1:4" ht="15" customHeight="1" x14ac:dyDescent="0.25">
      <c r="A35" s="131" t="s">
        <v>31</v>
      </c>
      <c r="B35" s="51">
        <v>9031776.1610000003</v>
      </c>
      <c r="C35" s="51">
        <v>9805838.8560000006</v>
      </c>
      <c r="D35" s="130">
        <v>108.57043710120354</v>
      </c>
    </row>
    <row r="36" spans="1:4" ht="15" customHeight="1" x14ac:dyDescent="0.25">
      <c r="A36" s="131" t="s">
        <v>32</v>
      </c>
      <c r="B36" s="51">
        <v>6011005.4809999997</v>
      </c>
      <c r="C36" s="51">
        <v>5786998.2280000001</v>
      </c>
      <c r="D36" s="130">
        <v>96.273381321842791</v>
      </c>
    </row>
    <row r="37" spans="1:4" ht="15" customHeight="1" x14ac:dyDescent="0.25">
      <c r="A37" s="131" t="s">
        <v>33</v>
      </c>
      <c r="B37" s="51">
        <v>3020770.68</v>
      </c>
      <c r="C37" s="51">
        <v>4018840.628</v>
      </c>
      <c r="D37" s="130">
        <v>133.04024216760473</v>
      </c>
    </row>
    <row r="38" spans="1:4" ht="15" customHeight="1" x14ac:dyDescent="0.25">
      <c r="A38" s="118" t="s">
        <v>34</v>
      </c>
      <c r="B38" s="119">
        <v>471</v>
      </c>
      <c r="C38" s="122">
        <v>539</v>
      </c>
      <c r="D38" s="124">
        <v>114.43736730360934</v>
      </c>
    </row>
    <row r="39" spans="1:4" ht="15" customHeight="1" x14ac:dyDescent="0.25">
      <c r="A39" s="116" t="s">
        <v>35</v>
      </c>
      <c r="B39" s="117">
        <v>3236</v>
      </c>
      <c r="C39" s="117">
        <v>3611</v>
      </c>
      <c r="D39" s="126">
        <v>111.58838071693449</v>
      </c>
    </row>
    <row r="40" spans="1:4" ht="15" customHeight="1" x14ac:dyDescent="0.25">
      <c r="A40" s="120" t="s">
        <v>36</v>
      </c>
      <c r="B40" s="121">
        <v>640103.49100000004</v>
      </c>
      <c r="C40" s="123">
        <v>806578.00699999998</v>
      </c>
      <c r="D40" s="125">
        <v>126.00743760043014</v>
      </c>
    </row>
    <row r="41" spans="1:4" s="39" customFormat="1" ht="15" customHeight="1" x14ac:dyDescent="0.25">
      <c r="A41" s="127" t="s">
        <v>114</v>
      </c>
      <c r="B41" s="128">
        <v>3102126</v>
      </c>
      <c r="C41" s="128">
        <v>3158078</v>
      </c>
      <c r="D41" s="129">
        <v>101.8</v>
      </c>
    </row>
  </sheetData>
  <mergeCells count="2">
    <mergeCell ref="A7:A8"/>
    <mergeCell ref="B7:D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A12" sqref="A12"/>
    </sheetView>
  </sheetViews>
  <sheetFormatPr defaultRowHeight="15" x14ac:dyDescent="0.25"/>
  <cols>
    <col min="1" max="1" width="54" customWidth="1"/>
    <col min="2" max="3" width="10.42578125" customWidth="1"/>
    <col min="4" max="4" width="6.42578125" bestFit="1" customWidth="1"/>
    <col min="5" max="5" width="8.28515625" customWidth="1"/>
    <col min="251" max="251" width="54" customWidth="1"/>
    <col min="252" max="253" width="10.42578125" customWidth="1"/>
    <col min="254" max="254" width="6.42578125" bestFit="1" customWidth="1"/>
    <col min="255" max="255" width="8.28515625" bestFit="1" customWidth="1"/>
    <col min="507" max="507" width="54" customWidth="1"/>
    <col min="508" max="509" width="10.42578125" customWidth="1"/>
    <col min="510" max="510" width="6.42578125" bestFit="1" customWidth="1"/>
    <col min="511" max="511" width="8.28515625" bestFit="1" customWidth="1"/>
    <col min="763" max="763" width="54" customWidth="1"/>
    <col min="764" max="765" width="10.42578125" customWidth="1"/>
    <col min="766" max="766" width="6.42578125" bestFit="1" customWidth="1"/>
    <col min="767" max="767" width="8.28515625" bestFit="1" customWidth="1"/>
    <col min="1019" max="1019" width="54" customWidth="1"/>
    <col min="1020" max="1021" width="10.42578125" customWidth="1"/>
    <col min="1022" max="1022" width="6.42578125" bestFit="1" customWidth="1"/>
    <col min="1023" max="1023" width="8.28515625" bestFit="1" customWidth="1"/>
    <col min="1275" max="1275" width="54" customWidth="1"/>
    <col min="1276" max="1277" width="10.42578125" customWidth="1"/>
    <col min="1278" max="1278" width="6.42578125" bestFit="1" customWidth="1"/>
    <col min="1279" max="1279" width="8.28515625" bestFit="1" customWidth="1"/>
    <col min="1531" max="1531" width="54" customWidth="1"/>
    <col min="1532" max="1533" width="10.42578125" customWidth="1"/>
    <col min="1534" max="1534" width="6.42578125" bestFit="1" customWidth="1"/>
    <col min="1535" max="1535" width="8.28515625" bestFit="1" customWidth="1"/>
    <col min="1787" max="1787" width="54" customWidth="1"/>
    <col min="1788" max="1789" width="10.42578125" customWidth="1"/>
    <col min="1790" max="1790" width="6.42578125" bestFit="1" customWidth="1"/>
    <col min="1791" max="1791" width="8.28515625" bestFit="1" customWidth="1"/>
    <col min="2043" max="2043" width="54" customWidth="1"/>
    <col min="2044" max="2045" width="10.42578125" customWidth="1"/>
    <col min="2046" max="2046" width="6.42578125" bestFit="1" customWidth="1"/>
    <col min="2047" max="2047" width="8.28515625" bestFit="1" customWidth="1"/>
    <col min="2299" max="2299" width="54" customWidth="1"/>
    <col min="2300" max="2301" width="10.42578125" customWidth="1"/>
    <col min="2302" max="2302" width="6.42578125" bestFit="1" customWidth="1"/>
    <col min="2303" max="2303" width="8.28515625" bestFit="1" customWidth="1"/>
    <col min="2555" max="2555" width="54" customWidth="1"/>
    <col min="2556" max="2557" width="10.42578125" customWidth="1"/>
    <col min="2558" max="2558" width="6.42578125" bestFit="1" customWidth="1"/>
    <col min="2559" max="2559" width="8.28515625" bestFit="1" customWidth="1"/>
    <col min="2811" max="2811" width="54" customWidth="1"/>
    <col min="2812" max="2813" width="10.42578125" customWidth="1"/>
    <col min="2814" max="2814" width="6.42578125" bestFit="1" customWidth="1"/>
    <col min="2815" max="2815" width="8.28515625" bestFit="1" customWidth="1"/>
    <col min="3067" max="3067" width="54" customWidth="1"/>
    <col min="3068" max="3069" width="10.42578125" customWidth="1"/>
    <col min="3070" max="3070" width="6.42578125" bestFit="1" customWidth="1"/>
    <col min="3071" max="3071" width="8.28515625" bestFit="1" customWidth="1"/>
    <col min="3323" max="3323" width="54" customWidth="1"/>
    <col min="3324" max="3325" width="10.42578125" customWidth="1"/>
    <col min="3326" max="3326" width="6.42578125" bestFit="1" customWidth="1"/>
    <col min="3327" max="3327" width="8.28515625" bestFit="1" customWidth="1"/>
    <col min="3579" max="3579" width="54" customWidth="1"/>
    <col min="3580" max="3581" width="10.42578125" customWidth="1"/>
    <col min="3582" max="3582" width="6.42578125" bestFit="1" customWidth="1"/>
    <col min="3583" max="3583" width="8.28515625" bestFit="1" customWidth="1"/>
    <col min="3835" max="3835" width="54" customWidth="1"/>
    <col min="3836" max="3837" width="10.42578125" customWidth="1"/>
    <col min="3838" max="3838" width="6.42578125" bestFit="1" customWidth="1"/>
    <col min="3839" max="3839" width="8.28515625" bestFit="1" customWidth="1"/>
    <col min="4091" max="4091" width="54" customWidth="1"/>
    <col min="4092" max="4093" width="10.42578125" customWidth="1"/>
    <col min="4094" max="4094" width="6.42578125" bestFit="1" customWidth="1"/>
    <col min="4095" max="4095" width="8.28515625" bestFit="1" customWidth="1"/>
    <col min="4347" max="4347" width="54" customWidth="1"/>
    <col min="4348" max="4349" width="10.42578125" customWidth="1"/>
    <col min="4350" max="4350" width="6.42578125" bestFit="1" customWidth="1"/>
    <col min="4351" max="4351" width="8.28515625" bestFit="1" customWidth="1"/>
    <col min="4603" max="4603" width="54" customWidth="1"/>
    <col min="4604" max="4605" width="10.42578125" customWidth="1"/>
    <col min="4606" max="4606" width="6.42578125" bestFit="1" customWidth="1"/>
    <col min="4607" max="4607" width="8.28515625" bestFit="1" customWidth="1"/>
    <col min="4859" max="4859" width="54" customWidth="1"/>
    <col min="4860" max="4861" width="10.42578125" customWidth="1"/>
    <col min="4862" max="4862" width="6.42578125" bestFit="1" customWidth="1"/>
    <col min="4863" max="4863" width="8.28515625" bestFit="1" customWidth="1"/>
    <col min="5115" max="5115" width="54" customWidth="1"/>
    <col min="5116" max="5117" width="10.42578125" customWidth="1"/>
    <col min="5118" max="5118" width="6.42578125" bestFit="1" customWidth="1"/>
    <col min="5119" max="5119" width="8.28515625" bestFit="1" customWidth="1"/>
    <col min="5371" max="5371" width="54" customWidth="1"/>
    <col min="5372" max="5373" width="10.42578125" customWidth="1"/>
    <col min="5374" max="5374" width="6.42578125" bestFit="1" customWidth="1"/>
    <col min="5375" max="5375" width="8.28515625" bestFit="1" customWidth="1"/>
    <col min="5627" max="5627" width="54" customWidth="1"/>
    <col min="5628" max="5629" width="10.42578125" customWidth="1"/>
    <col min="5630" max="5630" width="6.42578125" bestFit="1" customWidth="1"/>
    <col min="5631" max="5631" width="8.28515625" bestFit="1" customWidth="1"/>
    <col min="5883" max="5883" width="54" customWidth="1"/>
    <col min="5884" max="5885" width="10.42578125" customWidth="1"/>
    <col min="5886" max="5886" width="6.42578125" bestFit="1" customWidth="1"/>
    <col min="5887" max="5887" width="8.28515625" bestFit="1" customWidth="1"/>
    <col min="6139" max="6139" width="54" customWidth="1"/>
    <col min="6140" max="6141" width="10.42578125" customWidth="1"/>
    <col min="6142" max="6142" width="6.42578125" bestFit="1" customWidth="1"/>
    <col min="6143" max="6143" width="8.28515625" bestFit="1" customWidth="1"/>
    <col min="6395" max="6395" width="54" customWidth="1"/>
    <col min="6396" max="6397" width="10.42578125" customWidth="1"/>
    <col min="6398" max="6398" width="6.42578125" bestFit="1" customWidth="1"/>
    <col min="6399" max="6399" width="8.28515625" bestFit="1" customWidth="1"/>
    <col min="6651" max="6651" width="54" customWidth="1"/>
    <col min="6652" max="6653" width="10.42578125" customWidth="1"/>
    <col min="6654" max="6654" width="6.42578125" bestFit="1" customWidth="1"/>
    <col min="6655" max="6655" width="8.28515625" bestFit="1" customWidth="1"/>
    <col min="6907" max="6907" width="54" customWidth="1"/>
    <col min="6908" max="6909" width="10.42578125" customWidth="1"/>
    <col min="6910" max="6910" width="6.42578125" bestFit="1" customWidth="1"/>
    <col min="6911" max="6911" width="8.28515625" bestFit="1" customWidth="1"/>
    <col min="7163" max="7163" width="54" customWidth="1"/>
    <col min="7164" max="7165" width="10.42578125" customWidth="1"/>
    <col min="7166" max="7166" width="6.42578125" bestFit="1" customWidth="1"/>
    <col min="7167" max="7167" width="8.28515625" bestFit="1" customWidth="1"/>
    <col min="7419" max="7419" width="54" customWidth="1"/>
    <col min="7420" max="7421" width="10.42578125" customWidth="1"/>
    <col min="7422" max="7422" width="6.42578125" bestFit="1" customWidth="1"/>
    <col min="7423" max="7423" width="8.28515625" bestFit="1" customWidth="1"/>
    <col min="7675" max="7675" width="54" customWidth="1"/>
    <col min="7676" max="7677" width="10.42578125" customWidth="1"/>
    <col min="7678" max="7678" width="6.42578125" bestFit="1" customWidth="1"/>
    <col min="7679" max="7679" width="8.28515625" bestFit="1" customWidth="1"/>
    <col min="7931" max="7931" width="54" customWidth="1"/>
    <col min="7932" max="7933" width="10.42578125" customWidth="1"/>
    <col min="7934" max="7934" width="6.42578125" bestFit="1" customWidth="1"/>
    <col min="7935" max="7935" width="8.28515625" bestFit="1" customWidth="1"/>
    <col min="8187" max="8187" width="54" customWidth="1"/>
    <col min="8188" max="8189" width="10.42578125" customWidth="1"/>
    <col min="8190" max="8190" width="6.42578125" bestFit="1" customWidth="1"/>
    <col min="8191" max="8191" width="8.28515625" bestFit="1" customWidth="1"/>
    <col min="8443" max="8443" width="54" customWidth="1"/>
    <col min="8444" max="8445" width="10.42578125" customWidth="1"/>
    <col min="8446" max="8446" width="6.42578125" bestFit="1" customWidth="1"/>
    <col min="8447" max="8447" width="8.28515625" bestFit="1" customWidth="1"/>
    <col min="8699" max="8699" width="54" customWidth="1"/>
    <col min="8700" max="8701" width="10.42578125" customWidth="1"/>
    <col min="8702" max="8702" width="6.42578125" bestFit="1" customWidth="1"/>
    <col min="8703" max="8703" width="8.28515625" bestFit="1" customWidth="1"/>
    <col min="8955" max="8955" width="54" customWidth="1"/>
    <col min="8956" max="8957" width="10.42578125" customWidth="1"/>
    <col min="8958" max="8958" width="6.42578125" bestFit="1" customWidth="1"/>
    <col min="8959" max="8959" width="8.28515625" bestFit="1" customWidth="1"/>
    <col min="9211" max="9211" width="54" customWidth="1"/>
    <col min="9212" max="9213" width="10.42578125" customWidth="1"/>
    <col min="9214" max="9214" width="6.42578125" bestFit="1" customWidth="1"/>
    <col min="9215" max="9215" width="8.28515625" bestFit="1" customWidth="1"/>
    <col min="9467" max="9467" width="54" customWidth="1"/>
    <col min="9468" max="9469" width="10.42578125" customWidth="1"/>
    <col min="9470" max="9470" width="6.42578125" bestFit="1" customWidth="1"/>
    <col min="9471" max="9471" width="8.28515625" bestFit="1" customWidth="1"/>
    <col min="9723" max="9723" width="54" customWidth="1"/>
    <col min="9724" max="9725" width="10.42578125" customWidth="1"/>
    <col min="9726" max="9726" width="6.42578125" bestFit="1" customWidth="1"/>
    <col min="9727" max="9727" width="8.28515625" bestFit="1" customWidth="1"/>
    <col min="9979" max="9979" width="54" customWidth="1"/>
    <col min="9980" max="9981" width="10.42578125" customWidth="1"/>
    <col min="9982" max="9982" width="6.42578125" bestFit="1" customWidth="1"/>
    <col min="9983" max="9983" width="8.28515625" bestFit="1" customWidth="1"/>
    <col min="10235" max="10235" width="54" customWidth="1"/>
    <col min="10236" max="10237" width="10.42578125" customWidth="1"/>
    <col min="10238" max="10238" width="6.42578125" bestFit="1" customWidth="1"/>
    <col min="10239" max="10239" width="8.28515625" bestFit="1" customWidth="1"/>
    <col min="10491" max="10491" width="54" customWidth="1"/>
    <col min="10492" max="10493" width="10.42578125" customWidth="1"/>
    <col min="10494" max="10494" width="6.42578125" bestFit="1" customWidth="1"/>
    <col min="10495" max="10495" width="8.28515625" bestFit="1" customWidth="1"/>
    <col min="10747" max="10747" width="54" customWidth="1"/>
    <col min="10748" max="10749" width="10.42578125" customWidth="1"/>
    <col min="10750" max="10750" width="6.42578125" bestFit="1" customWidth="1"/>
    <col min="10751" max="10751" width="8.28515625" bestFit="1" customWidth="1"/>
    <col min="11003" max="11003" width="54" customWidth="1"/>
    <col min="11004" max="11005" width="10.42578125" customWidth="1"/>
    <col min="11006" max="11006" width="6.42578125" bestFit="1" customWidth="1"/>
    <col min="11007" max="11007" width="8.28515625" bestFit="1" customWidth="1"/>
    <col min="11259" max="11259" width="54" customWidth="1"/>
    <col min="11260" max="11261" width="10.42578125" customWidth="1"/>
    <col min="11262" max="11262" width="6.42578125" bestFit="1" customWidth="1"/>
    <col min="11263" max="11263" width="8.28515625" bestFit="1" customWidth="1"/>
    <col min="11515" max="11515" width="54" customWidth="1"/>
    <col min="11516" max="11517" width="10.42578125" customWidth="1"/>
    <col min="11518" max="11518" width="6.42578125" bestFit="1" customWidth="1"/>
    <col min="11519" max="11519" width="8.28515625" bestFit="1" customWidth="1"/>
    <col min="11771" max="11771" width="54" customWidth="1"/>
    <col min="11772" max="11773" width="10.42578125" customWidth="1"/>
    <col min="11774" max="11774" width="6.42578125" bestFit="1" customWidth="1"/>
    <col min="11775" max="11775" width="8.28515625" bestFit="1" customWidth="1"/>
    <col min="12027" max="12027" width="54" customWidth="1"/>
    <col min="12028" max="12029" width="10.42578125" customWidth="1"/>
    <col min="12030" max="12030" width="6.42578125" bestFit="1" customWidth="1"/>
    <col min="12031" max="12031" width="8.28515625" bestFit="1" customWidth="1"/>
    <col min="12283" max="12283" width="54" customWidth="1"/>
    <col min="12284" max="12285" width="10.42578125" customWidth="1"/>
    <col min="12286" max="12286" width="6.42578125" bestFit="1" customWidth="1"/>
    <col min="12287" max="12287" width="8.28515625" bestFit="1" customWidth="1"/>
    <col min="12539" max="12539" width="54" customWidth="1"/>
    <col min="12540" max="12541" width="10.42578125" customWidth="1"/>
    <col min="12542" max="12542" width="6.42578125" bestFit="1" customWidth="1"/>
    <col min="12543" max="12543" width="8.28515625" bestFit="1" customWidth="1"/>
    <col min="12795" max="12795" width="54" customWidth="1"/>
    <col min="12796" max="12797" width="10.42578125" customWidth="1"/>
    <col min="12798" max="12798" width="6.42578125" bestFit="1" customWidth="1"/>
    <col min="12799" max="12799" width="8.28515625" bestFit="1" customWidth="1"/>
    <col min="13051" max="13051" width="54" customWidth="1"/>
    <col min="13052" max="13053" width="10.42578125" customWidth="1"/>
    <col min="13054" max="13054" width="6.42578125" bestFit="1" customWidth="1"/>
    <col min="13055" max="13055" width="8.28515625" bestFit="1" customWidth="1"/>
    <col min="13307" max="13307" width="54" customWidth="1"/>
    <col min="13308" max="13309" width="10.42578125" customWidth="1"/>
    <col min="13310" max="13310" width="6.42578125" bestFit="1" customWidth="1"/>
    <col min="13311" max="13311" width="8.28515625" bestFit="1" customWidth="1"/>
    <col min="13563" max="13563" width="54" customWidth="1"/>
    <col min="13564" max="13565" width="10.42578125" customWidth="1"/>
    <col min="13566" max="13566" width="6.42578125" bestFit="1" customWidth="1"/>
    <col min="13567" max="13567" width="8.28515625" bestFit="1" customWidth="1"/>
    <col min="13819" max="13819" width="54" customWidth="1"/>
    <col min="13820" max="13821" width="10.42578125" customWidth="1"/>
    <col min="13822" max="13822" width="6.42578125" bestFit="1" customWidth="1"/>
    <col min="13823" max="13823" width="8.28515625" bestFit="1" customWidth="1"/>
    <col min="14075" max="14075" width="54" customWidth="1"/>
    <col min="14076" max="14077" width="10.42578125" customWidth="1"/>
    <col min="14078" max="14078" width="6.42578125" bestFit="1" customWidth="1"/>
    <col min="14079" max="14079" width="8.28515625" bestFit="1" customWidth="1"/>
    <col min="14331" max="14331" width="54" customWidth="1"/>
    <col min="14332" max="14333" width="10.42578125" customWidth="1"/>
    <col min="14334" max="14334" width="6.42578125" bestFit="1" customWidth="1"/>
    <col min="14335" max="14335" width="8.28515625" bestFit="1" customWidth="1"/>
    <col min="14587" max="14587" width="54" customWidth="1"/>
    <col min="14588" max="14589" width="10.42578125" customWidth="1"/>
    <col min="14590" max="14590" width="6.42578125" bestFit="1" customWidth="1"/>
    <col min="14591" max="14591" width="8.28515625" bestFit="1" customWidth="1"/>
    <col min="14843" max="14843" width="54" customWidth="1"/>
    <col min="14844" max="14845" width="10.42578125" customWidth="1"/>
    <col min="14846" max="14846" width="6.42578125" bestFit="1" customWidth="1"/>
    <col min="14847" max="14847" width="8.28515625" bestFit="1" customWidth="1"/>
    <col min="15099" max="15099" width="54" customWidth="1"/>
    <col min="15100" max="15101" width="10.42578125" customWidth="1"/>
    <col min="15102" max="15102" width="6.42578125" bestFit="1" customWidth="1"/>
    <col min="15103" max="15103" width="8.28515625" bestFit="1" customWidth="1"/>
    <col min="15355" max="15355" width="54" customWidth="1"/>
    <col min="15356" max="15357" width="10.42578125" customWidth="1"/>
    <col min="15358" max="15358" width="6.42578125" bestFit="1" customWidth="1"/>
    <col min="15359" max="15359" width="8.28515625" bestFit="1" customWidth="1"/>
    <col min="15611" max="15611" width="54" customWidth="1"/>
    <col min="15612" max="15613" width="10.42578125" customWidth="1"/>
    <col min="15614" max="15614" width="6.42578125" bestFit="1" customWidth="1"/>
    <col min="15615" max="15615" width="8.28515625" bestFit="1" customWidth="1"/>
    <col min="15867" max="15867" width="54" customWidth="1"/>
    <col min="15868" max="15869" width="10.42578125" customWidth="1"/>
    <col min="15870" max="15870" width="6.42578125" bestFit="1" customWidth="1"/>
    <col min="15871" max="15871" width="8.28515625" bestFit="1" customWidth="1"/>
    <col min="16123" max="16123" width="54" customWidth="1"/>
    <col min="16124" max="16125" width="10.42578125" customWidth="1"/>
    <col min="16126" max="16126" width="6.42578125" bestFit="1" customWidth="1"/>
    <col min="16127" max="16127" width="8.28515625" bestFit="1" customWidth="1"/>
  </cols>
  <sheetData>
    <row r="3" spans="1:5" x14ac:dyDescent="0.25">
      <c r="A3" s="4" t="s">
        <v>84</v>
      </c>
    </row>
    <row r="4" spans="1:5" ht="15.75" thickBot="1" x14ac:dyDescent="0.3">
      <c r="A4" s="40" t="s">
        <v>86</v>
      </c>
      <c r="B4" s="40"/>
      <c r="C4" s="40"/>
      <c r="D4" s="40"/>
      <c r="E4" s="40"/>
    </row>
    <row r="5" spans="1:5" ht="18" customHeight="1" x14ac:dyDescent="0.25">
      <c r="A5" s="41" t="s">
        <v>0</v>
      </c>
      <c r="B5" s="43" t="s">
        <v>85</v>
      </c>
      <c r="C5" s="43"/>
      <c r="D5" s="43"/>
      <c r="E5" s="5" t="s">
        <v>88</v>
      </c>
    </row>
    <row r="6" spans="1:5" ht="17.25" customHeight="1" x14ac:dyDescent="0.25">
      <c r="A6" s="42"/>
      <c r="B6" s="6" t="s">
        <v>41</v>
      </c>
      <c r="C6" s="6" t="s">
        <v>42</v>
      </c>
      <c r="D6" s="6" t="s">
        <v>43</v>
      </c>
      <c r="E6" s="7" t="s">
        <v>44</v>
      </c>
    </row>
    <row r="7" spans="1:5" x14ac:dyDescent="0.25">
      <c r="A7" s="52" t="s">
        <v>5</v>
      </c>
      <c r="B7" s="57"/>
      <c r="C7" s="57">
        <v>4150</v>
      </c>
      <c r="D7" s="58" t="s">
        <v>37</v>
      </c>
      <c r="E7" s="59">
        <v>3.0456480258329663</v>
      </c>
    </row>
    <row r="8" spans="1:5" x14ac:dyDescent="0.25">
      <c r="A8" s="52" t="s">
        <v>6</v>
      </c>
      <c r="B8" s="57">
        <v>2742</v>
      </c>
      <c r="C8" s="57">
        <v>2980</v>
      </c>
      <c r="D8" s="58">
        <v>108.6797957695113</v>
      </c>
      <c r="E8" s="59">
        <v>3.2763454455499974</v>
      </c>
    </row>
    <row r="9" spans="1:5" x14ac:dyDescent="0.25">
      <c r="A9" s="52" t="s">
        <v>7</v>
      </c>
      <c r="B9" s="57">
        <v>965</v>
      </c>
      <c r="C9" s="57">
        <v>1170</v>
      </c>
      <c r="D9" s="58">
        <v>121.24352331606218</v>
      </c>
      <c r="E9" s="59">
        <v>2.5824964131994261</v>
      </c>
    </row>
    <row r="10" spans="1:5" x14ac:dyDescent="0.25">
      <c r="A10" s="52" t="s">
        <v>8</v>
      </c>
      <c r="B10" s="57">
        <v>42154</v>
      </c>
      <c r="C10" s="57">
        <v>43696</v>
      </c>
      <c r="D10" s="58">
        <v>103.65801584665751</v>
      </c>
      <c r="E10" s="59">
        <v>4.5057827787035354</v>
      </c>
    </row>
    <row r="11" spans="1:5" x14ac:dyDescent="0.25">
      <c r="A11" s="52" t="s">
        <v>9</v>
      </c>
      <c r="B11" s="57">
        <v>26177782.877</v>
      </c>
      <c r="C11" s="57">
        <v>27861608.673999999</v>
      </c>
      <c r="D11" s="58">
        <v>106.43227046733365</v>
      </c>
      <c r="E11" s="59">
        <v>3.499646657523916</v>
      </c>
    </row>
    <row r="12" spans="1:5" x14ac:dyDescent="0.25">
      <c r="A12" s="52" t="s">
        <v>10</v>
      </c>
      <c r="B12" s="57">
        <v>25280895.730999999</v>
      </c>
      <c r="C12" s="57">
        <v>26589233.668000001</v>
      </c>
      <c r="D12" s="58">
        <v>105.17520403913414</v>
      </c>
      <c r="E12" s="59">
        <v>3.5147886164596951</v>
      </c>
    </row>
    <row r="13" spans="1:5" x14ac:dyDescent="0.25">
      <c r="A13" s="53" t="s">
        <v>11</v>
      </c>
      <c r="B13" s="60">
        <v>1376352.1540000001</v>
      </c>
      <c r="C13" s="60">
        <v>1484588.0209999999</v>
      </c>
      <c r="D13" s="58">
        <v>107.8639661140095</v>
      </c>
      <c r="E13" s="59">
        <v>2.5939793604516903</v>
      </c>
    </row>
    <row r="14" spans="1:5" x14ac:dyDescent="0.25">
      <c r="A14" s="53" t="s">
        <v>12</v>
      </c>
      <c r="B14" s="60">
        <v>479465.00799999997</v>
      </c>
      <c r="C14" s="60">
        <v>212213.01500000001</v>
      </c>
      <c r="D14" s="61">
        <v>44.260375931333876</v>
      </c>
      <c r="E14" s="59">
        <v>1.2056402483510495</v>
      </c>
    </row>
    <row r="15" spans="1:5" x14ac:dyDescent="0.25">
      <c r="A15" s="53" t="s">
        <v>13</v>
      </c>
      <c r="B15" s="60">
        <v>184563.69699999999</v>
      </c>
      <c r="C15" s="60">
        <v>219466.20499999999</v>
      </c>
      <c r="D15" s="61">
        <v>118.910819715537</v>
      </c>
      <c r="E15" s="59">
        <v>2.6286372765665074</v>
      </c>
    </row>
    <row r="16" spans="1:5" x14ac:dyDescent="0.25">
      <c r="A16" s="53" t="s">
        <v>14</v>
      </c>
      <c r="B16" s="60">
        <v>1206917.007</v>
      </c>
      <c r="C16" s="60">
        <v>1264286.5209999999</v>
      </c>
      <c r="D16" s="61">
        <v>104.75339345350693</v>
      </c>
      <c r="E16" s="59">
        <v>2.5869160563307454</v>
      </c>
    </row>
    <row r="17" spans="1:5" x14ac:dyDescent="0.25">
      <c r="A17" s="53" t="s">
        <v>15</v>
      </c>
      <c r="B17" s="60">
        <v>494593.55800000002</v>
      </c>
      <c r="C17" s="60">
        <v>211377.72</v>
      </c>
      <c r="D17" s="61">
        <v>42.737661374877831</v>
      </c>
      <c r="E17" s="59">
        <v>1.2016234426387169</v>
      </c>
    </row>
    <row r="18" spans="1:5" x14ac:dyDescent="0.25">
      <c r="A18" s="54" t="s">
        <v>45</v>
      </c>
      <c r="B18" s="62">
        <v>712323.44900000002</v>
      </c>
      <c r="C18" s="62">
        <v>1052908.801</v>
      </c>
      <c r="D18" s="63">
        <v>147.81330061198082</v>
      </c>
      <c r="E18" s="64">
        <v>3.3659333330319821</v>
      </c>
    </row>
    <row r="19" spans="1:5" x14ac:dyDescent="0.25">
      <c r="A19" s="53" t="s">
        <v>31</v>
      </c>
      <c r="B19" s="60">
        <v>9031776.1610000003</v>
      </c>
      <c r="C19" s="60">
        <v>9805838.8560000006</v>
      </c>
      <c r="D19" s="61">
        <v>108.57043710120354</v>
      </c>
      <c r="E19" s="59">
        <v>6.4744189675663231</v>
      </c>
    </row>
    <row r="20" spans="1:5" x14ac:dyDescent="0.25">
      <c r="A20" s="53" t="s">
        <v>32</v>
      </c>
      <c r="B20" s="60">
        <v>6011005.4809999997</v>
      </c>
      <c r="C20" s="60">
        <v>5786998.2280000001</v>
      </c>
      <c r="D20" s="61">
        <v>96.273381321842791</v>
      </c>
      <c r="E20" s="59">
        <v>4.1997630005680433</v>
      </c>
    </row>
    <row r="21" spans="1:5" x14ac:dyDescent="0.25">
      <c r="A21" s="53" t="s">
        <v>46</v>
      </c>
      <c r="B21" s="60">
        <v>3020770.68</v>
      </c>
      <c r="C21" s="60">
        <v>4018840.628</v>
      </c>
      <c r="D21" s="61">
        <v>133.04024216760473</v>
      </c>
      <c r="E21" s="59">
        <v>29.416906141325384</v>
      </c>
    </row>
    <row r="22" spans="1:5" s="39" customFormat="1" x14ac:dyDescent="0.25">
      <c r="A22" s="55" t="s">
        <v>114</v>
      </c>
      <c r="B22" s="65">
        <v>3102126</v>
      </c>
      <c r="C22" s="65">
        <v>3158078</v>
      </c>
      <c r="D22" s="66">
        <v>101.8</v>
      </c>
      <c r="E22" s="59">
        <v>2.2999999999999998</v>
      </c>
    </row>
    <row r="23" spans="1:5" x14ac:dyDescent="0.25">
      <c r="A23" s="55" t="s">
        <v>47</v>
      </c>
      <c r="B23" s="60">
        <v>640103.49100000004</v>
      </c>
      <c r="C23" s="60">
        <v>806578.00699999998</v>
      </c>
      <c r="D23" s="61">
        <v>126.00743760043014</v>
      </c>
      <c r="E23" s="59">
        <v>2.9299401508929885</v>
      </c>
    </row>
    <row r="24" spans="1:5" x14ac:dyDescent="0.25">
      <c r="A24" s="54" t="s">
        <v>18</v>
      </c>
      <c r="B24" s="62">
        <v>4780.2028040043651</v>
      </c>
      <c r="C24" s="62">
        <v>5150.3553528927132</v>
      </c>
      <c r="D24" s="63">
        <v>107.7434486373313</v>
      </c>
      <c r="E24" s="64">
        <v>88.573778735663723</v>
      </c>
    </row>
    <row r="25" spans="1:5" x14ac:dyDescent="0.25">
      <c r="A25" s="56" t="s">
        <v>48</v>
      </c>
    </row>
    <row r="26" spans="1:5" x14ac:dyDescent="0.25">
      <c r="E26" s="35"/>
    </row>
  </sheetData>
  <mergeCells count="3">
    <mergeCell ref="A4:E4"/>
    <mergeCell ref="A5:A6"/>
    <mergeCell ref="B5:D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"/>
  <sheetViews>
    <sheetView workbookViewId="0">
      <selection activeCell="A17" sqref="A17"/>
    </sheetView>
  </sheetViews>
  <sheetFormatPr defaultRowHeight="15" x14ac:dyDescent="0.25"/>
  <cols>
    <col min="1" max="1" width="22.85546875" customWidth="1"/>
    <col min="2" max="2" width="9.7109375" customWidth="1"/>
    <col min="3" max="3" width="4.85546875" bestFit="1" customWidth="1"/>
    <col min="4" max="4" width="11.7109375" customWidth="1"/>
    <col min="5" max="5" width="6.28515625" customWidth="1"/>
    <col min="6" max="6" width="11.7109375" customWidth="1"/>
    <col min="7" max="7" width="5.42578125" customWidth="1"/>
    <col min="8" max="8" width="9.7109375" customWidth="1"/>
    <col min="9" max="9" width="7" customWidth="1"/>
    <col min="10" max="10" width="9.85546875" bestFit="1" customWidth="1"/>
    <col min="12" max="12" width="11.5703125" customWidth="1"/>
    <col min="13" max="13" width="9" customWidth="1"/>
    <col min="217" max="217" width="21.85546875" customWidth="1"/>
    <col min="218" max="218" width="9.7109375" customWidth="1"/>
    <col min="219" max="219" width="4.85546875" bestFit="1" customWidth="1"/>
    <col min="220" max="220" width="11.7109375" customWidth="1"/>
    <col min="221" max="221" width="4.85546875" bestFit="1" customWidth="1"/>
    <col min="222" max="222" width="11.7109375" customWidth="1"/>
    <col min="223" max="223" width="4.85546875" bestFit="1" customWidth="1"/>
    <col min="224" max="224" width="9.7109375" customWidth="1"/>
    <col min="225" max="225" width="4.85546875" bestFit="1" customWidth="1"/>
    <col min="226" max="226" width="7.85546875" customWidth="1"/>
    <col min="473" max="473" width="21.85546875" customWidth="1"/>
    <col min="474" max="474" width="9.7109375" customWidth="1"/>
    <col min="475" max="475" width="4.85546875" bestFit="1" customWidth="1"/>
    <col min="476" max="476" width="11.7109375" customWidth="1"/>
    <col min="477" max="477" width="4.85546875" bestFit="1" customWidth="1"/>
    <col min="478" max="478" width="11.7109375" customWidth="1"/>
    <col min="479" max="479" width="4.85546875" bestFit="1" customWidth="1"/>
    <col min="480" max="480" width="9.7109375" customWidth="1"/>
    <col min="481" max="481" width="4.85546875" bestFit="1" customWidth="1"/>
    <col min="482" max="482" width="7.85546875" customWidth="1"/>
    <col min="729" max="729" width="21.85546875" customWidth="1"/>
    <col min="730" max="730" width="9.7109375" customWidth="1"/>
    <col min="731" max="731" width="4.85546875" bestFit="1" customWidth="1"/>
    <col min="732" max="732" width="11.7109375" customWidth="1"/>
    <col min="733" max="733" width="4.85546875" bestFit="1" customWidth="1"/>
    <col min="734" max="734" width="11.7109375" customWidth="1"/>
    <col min="735" max="735" width="4.85546875" bestFit="1" customWidth="1"/>
    <col min="736" max="736" width="9.7109375" customWidth="1"/>
    <col min="737" max="737" width="4.85546875" bestFit="1" customWidth="1"/>
    <col min="738" max="738" width="7.85546875" customWidth="1"/>
    <col min="985" max="985" width="21.85546875" customWidth="1"/>
    <col min="986" max="986" width="9.7109375" customWidth="1"/>
    <col min="987" max="987" width="4.85546875" bestFit="1" customWidth="1"/>
    <col min="988" max="988" width="11.7109375" customWidth="1"/>
    <col min="989" max="989" width="4.85546875" bestFit="1" customWidth="1"/>
    <col min="990" max="990" width="11.7109375" customWidth="1"/>
    <col min="991" max="991" width="4.85546875" bestFit="1" customWidth="1"/>
    <col min="992" max="992" width="9.7109375" customWidth="1"/>
    <col min="993" max="993" width="4.85546875" bestFit="1" customWidth="1"/>
    <col min="994" max="994" width="7.85546875" customWidth="1"/>
    <col min="1241" max="1241" width="21.85546875" customWidth="1"/>
    <col min="1242" max="1242" width="9.7109375" customWidth="1"/>
    <col min="1243" max="1243" width="4.85546875" bestFit="1" customWidth="1"/>
    <col min="1244" max="1244" width="11.7109375" customWidth="1"/>
    <col min="1245" max="1245" width="4.85546875" bestFit="1" customWidth="1"/>
    <col min="1246" max="1246" width="11.7109375" customWidth="1"/>
    <col min="1247" max="1247" width="4.85546875" bestFit="1" customWidth="1"/>
    <col min="1248" max="1248" width="9.7109375" customWidth="1"/>
    <col min="1249" max="1249" width="4.85546875" bestFit="1" customWidth="1"/>
    <col min="1250" max="1250" width="7.85546875" customWidth="1"/>
    <col min="1497" max="1497" width="21.85546875" customWidth="1"/>
    <col min="1498" max="1498" width="9.7109375" customWidth="1"/>
    <col min="1499" max="1499" width="4.85546875" bestFit="1" customWidth="1"/>
    <col min="1500" max="1500" width="11.7109375" customWidth="1"/>
    <col min="1501" max="1501" width="4.85546875" bestFit="1" customWidth="1"/>
    <col min="1502" max="1502" width="11.7109375" customWidth="1"/>
    <col min="1503" max="1503" width="4.85546875" bestFit="1" customWidth="1"/>
    <col min="1504" max="1504" width="9.7109375" customWidth="1"/>
    <col min="1505" max="1505" width="4.85546875" bestFit="1" customWidth="1"/>
    <col min="1506" max="1506" width="7.85546875" customWidth="1"/>
    <col min="1753" max="1753" width="21.85546875" customWidth="1"/>
    <col min="1754" max="1754" width="9.7109375" customWidth="1"/>
    <col min="1755" max="1755" width="4.85546875" bestFit="1" customWidth="1"/>
    <col min="1756" max="1756" width="11.7109375" customWidth="1"/>
    <col min="1757" max="1757" width="4.85546875" bestFit="1" customWidth="1"/>
    <col min="1758" max="1758" width="11.7109375" customWidth="1"/>
    <col min="1759" max="1759" width="4.85546875" bestFit="1" customWidth="1"/>
    <col min="1760" max="1760" width="9.7109375" customWidth="1"/>
    <col min="1761" max="1761" width="4.85546875" bestFit="1" customWidth="1"/>
    <col min="1762" max="1762" width="7.85546875" customWidth="1"/>
    <col min="2009" max="2009" width="21.85546875" customWidth="1"/>
    <col min="2010" max="2010" width="9.7109375" customWidth="1"/>
    <col min="2011" max="2011" width="4.85546875" bestFit="1" customWidth="1"/>
    <col min="2012" max="2012" width="11.7109375" customWidth="1"/>
    <col min="2013" max="2013" width="4.85546875" bestFit="1" customWidth="1"/>
    <col min="2014" max="2014" width="11.7109375" customWidth="1"/>
    <col min="2015" max="2015" width="4.85546875" bestFit="1" customWidth="1"/>
    <col min="2016" max="2016" width="9.7109375" customWidth="1"/>
    <col min="2017" max="2017" width="4.85546875" bestFit="1" customWidth="1"/>
    <col min="2018" max="2018" width="7.85546875" customWidth="1"/>
    <col min="2265" max="2265" width="21.85546875" customWidth="1"/>
    <col min="2266" max="2266" width="9.7109375" customWidth="1"/>
    <col min="2267" max="2267" width="4.85546875" bestFit="1" customWidth="1"/>
    <col min="2268" max="2268" width="11.7109375" customWidth="1"/>
    <col min="2269" max="2269" width="4.85546875" bestFit="1" customWidth="1"/>
    <col min="2270" max="2270" width="11.7109375" customWidth="1"/>
    <col min="2271" max="2271" width="4.85546875" bestFit="1" customWidth="1"/>
    <col min="2272" max="2272" width="9.7109375" customWidth="1"/>
    <col min="2273" max="2273" width="4.85546875" bestFit="1" customWidth="1"/>
    <col min="2274" max="2274" width="7.85546875" customWidth="1"/>
    <col min="2521" max="2521" width="21.85546875" customWidth="1"/>
    <col min="2522" max="2522" width="9.7109375" customWidth="1"/>
    <col min="2523" max="2523" width="4.85546875" bestFit="1" customWidth="1"/>
    <col min="2524" max="2524" width="11.7109375" customWidth="1"/>
    <col min="2525" max="2525" width="4.85546875" bestFit="1" customWidth="1"/>
    <col min="2526" max="2526" width="11.7109375" customWidth="1"/>
    <col min="2527" max="2527" width="4.85546875" bestFit="1" customWidth="1"/>
    <col min="2528" max="2528" width="9.7109375" customWidth="1"/>
    <col min="2529" max="2529" width="4.85546875" bestFit="1" customWidth="1"/>
    <col min="2530" max="2530" width="7.85546875" customWidth="1"/>
    <col min="2777" max="2777" width="21.85546875" customWidth="1"/>
    <col min="2778" max="2778" width="9.7109375" customWidth="1"/>
    <col min="2779" max="2779" width="4.85546875" bestFit="1" customWidth="1"/>
    <col min="2780" max="2780" width="11.7109375" customWidth="1"/>
    <col min="2781" max="2781" width="4.85546875" bestFit="1" customWidth="1"/>
    <col min="2782" max="2782" width="11.7109375" customWidth="1"/>
    <col min="2783" max="2783" width="4.85546875" bestFit="1" customWidth="1"/>
    <col min="2784" max="2784" width="9.7109375" customWidth="1"/>
    <col min="2785" max="2785" width="4.85546875" bestFit="1" customWidth="1"/>
    <col min="2786" max="2786" width="7.85546875" customWidth="1"/>
    <col min="3033" max="3033" width="21.85546875" customWidth="1"/>
    <col min="3034" max="3034" width="9.7109375" customWidth="1"/>
    <col min="3035" max="3035" width="4.85546875" bestFit="1" customWidth="1"/>
    <col min="3036" max="3036" width="11.7109375" customWidth="1"/>
    <col min="3037" max="3037" width="4.85546875" bestFit="1" customWidth="1"/>
    <col min="3038" max="3038" width="11.7109375" customWidth="1"/>
    <col min="3039" max="3039" width="4.85546875" bestFit="1" customWidth="1"/>
    <col min="3040" max="3040" width="9.7109375" customWidth="1"/>
    <col min="3041" max="3041" width="4.85546875" bestFit="1" customWidth="1"/>
    <col min="3042" max="3042" width="7.85546875" customWidth="1"/>
    <col min="3289" max="3289" width="21.85546875" customWidth="1"/>
    <col min="3290" max="3290" width="9.7109375" customWidth="1"/>
    <col min="3291" max="3291" width="4.85546875" bestFit="1" customWidth="1"/>
    <col min="3292" max="3292" width="11.7109375" customWidth="1"/>
    <col min="3293" max="3293" width="4.85546875" bestFit="1" customWidth="1"/>
    <col min="3294" max="3294" width="11.7109375" customWidth="1"/>
    <col min="3295" max="3295" width="4.85546875" bestFit="1" customWidth="1"/>
    <col min="3296" max="3296" width="9.7109375" customWidth="1"/>
    <col min="3297" max="3297" width="4.85546875" bestFit="1" customWidth="1"/>
    <col min="3298" max="3298" width="7.85546875" customWidth="1"/>
    <col min="3545" max="3545" width="21.85546875" customWidth="1"/>
    <col min="3546" max="3546" width="9.7109375" customWidth="1"/>
    <col min="3547" max="3547" width="4.85546875" bestFit="1" customWidth="1"/>
    <col min="3548" max="3548" width="11.7109375" customWidth="1"/>
    <col min="3549" max="3549" width="4.85546875" bestFit="1" customWidth="1"/>
    <col min="3550" max="3550" width="11.7109375" customWidth="1"/>
    <col min="3551" max="3551" width="4.85546875" bestFit="1" customWidth="1"/>
    <col min="3552" max="3552" width="9.7109375" customWidth="1"/>
    <col min="3553" max="3553" width="4.85546875" bestFit="1" customWidth="1"/>
    <col min="3554" max="3554" width="7.85546875" customWidth="1"/>
    <col min="3801" max="3801" width="21.85546875" customWidth="1"/>
    <col min="3802" max="3802" width="9.7109375" customWidth="1"/>
    <col min="3803" max="3803" width="4.85546875" bestFit="1" customWidth="1"/>
    <col min="3804" max="3804" width="11.7109375" customWidth="1"/>
    <col min="3805" max="3805" width="4.85546875" bestFit="1" customWidth="1"/>
    <col min="3806" max="3806" width="11.7109375" customWidth="1"/>
    <col min="3807" max="3807" width="4.85546875" bestFit="1" customWidth="1"/>
    <col min="3808" max="3808" width="9.7109375" customWidth="1"/>
    <col min="3809" max="3809" width="4.85546875" bestFit="1" customWidth="1"/>
    <col min="3810" max="3810" width="7.85546875" customWidth="1"/>
    <col min="4057" max="4057" width="21.85546875" customWidth="1"/>
    <col min="4058" max="4058" width="9.7109375" customWidth="1"/>
    <col min="4059" max="4059" width="4.85546875" bestFit="1" customWidth="1"/>
    <col min="4060" max="4060" width="11.7109375" customWidth="1"/>
    <col min="4061" max="4061" width="4.85546875" bestFit="1" customWidth="1"/>
    <col min="4062" max="4062" width="11.7109375" customWidth="1"/>
    <col min="4063" max="4063" width="4.85546875" bestFit="1" customWidth="1"/>
    <col min="4064" max="4064" width="9.7109375" customWidth="1"/>
    <col min="4065" max="4065" width="4.85546875" bestFit="1" customWidth="1"/>
    <col min="4066" max="4066" width="7.85546875" customWidth="1"/>
    <col min="4313" max="4313" width="21.85546875" customWidth="1"/>
    <col min="4314" max="4314" width="9.7109375" customWidth="1"/>
    <col min="4315" max="4315" width="4.85546875" bestFit="1" customWidth="1"/>
    <col min="4316" max="4316" width="11.7109375" customWidth="1"/>
    <col min="4317" max="4317" width="4.85546875" bestFit="1" customWidth="1"/>
    <col min="4318" max="4318" width="11.7109375" customWidth="1"/>
    <col min="4319" max="4319" width="4.85546875" bestFit="1" customWidth="1"/>
    <col min="4320" max="4320" width="9.7109375" customWidth="1"/>
    <col min="4321" max="4321" width="4.85546875" bestFit="1" customWidth="1"/>
    <col min="4322" max="4322" width="7.85546875" customWidth="1"/>
    <col min="4569" max="4569" width="21.85546875" customWidth="1"/>
    <col min="4570" max="4570" width="9.7109375" customWidth="1"/>
    <col min="4571" max="4571" width="4.85546875" bestFit="1" customWidth="1"/>
    <col min="4572" max="4572" width="11.7109375" customWidth="1"/>
    <col min="4573" max="4573" width="4.85546875" bestFit="1" customWidth="1"/>
    <col min="4574" max="4574" width="11.7109375" customWidth="1"/>
    <col min="4575" max="4575" width="4.85546875" bestFit="1" customWidth="1"/>
    <col min="4576" max="4576" width="9.7109375" customWidth="1"/>
    <col min="4577" max="4577" width="4.85546875" bestFit="1" customWidth="1"/>
    <col min="4578" max="4578" width="7.85546875" customWidth="1"/>
    <col min="4825" max="4825" width="21.85546875" customWidth="1"/>
    <col min="4826" max="4826" width="9.7109375" customWidth="1"/>
    <col min="4827" max="4827" width="4.85546875" bestFit="1" customWidth="1"/>
    <col min="4828" max="4828" width="11.7109375" customWidth="1"/>
    <col min="4829" max="4829" width="4.85546875" bestFit="1" customWidth="1"/>
    <col min="4830" max="4830" width="11.7109375" customWidth="1"/>
    <col min="4831" max="4831" width="4.85546875" bestFit="1" customWidth="1"/>
    <col min="4832" max="4832" width="9.7109375" customWidth="1"/>
    <col min="4833" max="4833" width="4.85546875" bestFit="1" customWidth="1"/>
    <col min="4834" max="4834" width="7.85546875" customWidth="1"/>
    <col min="5081" max="5081" width="21.85546875" customWidth="1"/>
    <col min="5082" max="5082" width="9.7109375" customWidth="1"/>
    <col min="5083" max="5083" width="4.85546875" bestFit="1" customWidth="1"/>
    <col min="5084" max="5084" width="11.7109375" customWidth="1"/>
    <col min="5085" max="5085" width="4.85546875" bestFit="1" customWidth="1"/>
    <col min="5086" max="5086" width="11.7109375" customWidth="1"/>
    <col min="5087" max="5087" width="4.85546875" bestFit="1" customWidth="1"/>
    <col min="5088" max="5088" width="9.7109375" customWidth="1"/>
    <col min="5089" max="5089" width="4.85546875" bestFit="1" customWidth="1"/>
    <col min="5090" max="5090" width="7.85546875" customWidth="1"/>
    <col min="5337" max="5337" width="21.85546875" customWidth="1"/>
    <col min="5338" max="5338" width="9.7109375" customWidth="1"/>
    <col min="5339" max="5339" width="4.85546875" bestFit="1" customWidth="1"/>
    <col min="5340" max="5340" width="11.7109375" customWidth="1"/>
    <col min="5341" max="5341" width="4.85546875" bestFit="1" customWidth="1"/>
    <col min="5342" max="5342" width="11.7109375" customWidth="1"/>
    <col min="5343" max="5343" width="4.85546875" bestFit="1" customWidth="1"/>
    <col min="5344" max="5344" width="9.7109375" customWidth="1"/>
    <col min="5345" max="5345" width="4.85546875" bestFit="1" customWidth="1"/>
    <col min="5346" max="5346" width="7.85546875" customWidth="1"/>
    <col min="5593" max="5593" width="21.85546875" customWidth="1"/>
    <col min="5594" max="5594" width="9.7109375" customWidth="1"/>
    <col min="5595" max="5595" width="4.85546875" bestFit="1" customWidth="1"/>
    <col min="5596" max="5596" width="11.7109375" customWidth="1"/>
    <col min="5597" max="5597" width="4.85546875" bestFit="1" customWidth="1"/>
    <col min="5598" max="5598" width="11.7109375" customWidth="1"/>
    <col min="5599" max="5599" width="4.85546875" bestFit="1" customWidth="1"/>
    <col min="5600" max="5600" width="9.7109375" customWidth="1"/>
    <col min="5601" max="5601" width="4.85546875" bestFit="1" customWidth="1"/>
    <col min="5602" max="5602" width="7.85546875" customWidth="1"/>
    <col min="5849" max="5849" width="21.85546875" customWidth="1"/>
    <col min="5850" max="5850" width="9.7109375" customWidth="1"/>
    <col min="5851" max="5851" width="4.85546875" bestFit="1" customWidth="1"/>
    <col min="5852" max="5852" width="11.7109375" customWidth="1"/>
    <col min="5853" max="5853" width="4.85546875" bestFit="1" customWidth="1"/>
    <col min="5854" max="5854" width="11.7109375" customWidth="1"/>
    <col min="5855" max="5855" width="4.85546875" bestFit="1" customWidth="1"/>
    <col min="5856" max="5856" width="9.7109375" customWidth="1"/>
    <col min="5857" max="5857" width="4.85546875" bestFit="1" customWidth="1"/>
    <col min="5858" max="5858" width="7.85546875" customWidth="1"/>
    <col min="6105" max="6105" width="21.85546875" customWidth="1"/>
    <col min="6106" max="6106" width="9.7109375" customWidth="1"/>
    <col min="6107" max="6107" width="4.85546875" bestFit="1" customWidth="1"/>
    <col min="6108" max="6108" width="11.7109375" customWidth="1"/>
    <col min="6109" max="6109" width="4.85546875" bestFit="1" customWidth="1"/>
    <col min="6110" max="6110" width="11.7109375" customWidth="1"/>
    <col min="6111" max="6111" width="4.85546875" bestFit="1" customWidth="1"/>
    <col min="6112" max="6112" width="9.7109375" customWidth="1"/>
    <col min="6113" max="6113" width="4.85546875" bestFit="1" customWidth="1"/>
    <col min="6114" max="6114" width="7.85546875" customWidth="1"/>
    <col min="6361" max="6361" width="21.85546875" customWidth="1"/>
    <col min="6362" max="6362" width="9.7109375" customWidth="1"/>
    <col min="6363" max="6363" width="4.85546875" bestFit="1" customWidth="1"/>
    <col min="6364" max="6364" width="11.7109375" customWidth="1"/>
    <col min="6365" max="6365" width="4.85546875" bestFit="1" customWidth="1"/>
    <col min="6366" max="6366" width="11.7109375" customWidth="1"/>
    <col min="6367" max="6367" width="4.85546875" bestFit="1" customWidth="1"/>
    <col min="6368" max="6368" width="9.7109375" customWidth="1"/>
    <col min="6369" max="6369" width="4.85546875" bestFit="1" customWidth="1"/>
    <col min="6370" max="6370" width="7.85546875" customWidth="1"/>
    <col min="6617" max="6617" width="21.85546875" customWidth="1"/>
    <col min="6618" max="6618" width="9.7109375" customWidth="1"/>
    <col min="6619" max="6619" width="4.85546875" bestFit="1" customWidth="1"/>
    <col min="6620" max="6620" width="11.7109375" customWidth="1"/>
    <col min="6621" max="6621" width="4.85546875" bestFit="1" customWidth="1"/>
    <col min="6622" max="6622" width="11.7109375" customWidth="1"/>
    <col min="6623" max="6623" width="4.85546875" bestFit="1" customWidth="1"/>
    <col min="6624" max="6624" width="9.7109375" customWidth="1"/>
    <col min="6625" max="6625" width="4.85546875" bestFit="1" customWidth="1"/>
    <col min="6626" max="6626" width="7.85546875" customWidth="1"/>
    <col min="6873" max="6873" width="21.85546875" customWidth="1"/>
    <col min="6874" max="6874" width="9.7109375" customWidth="1"/>
    <col min="6875" max="6875" width="4.85546875" bestFit="1" customWidth="1"/>
    <col min="6876" max="6876" width="11.7109375" customWidth="1"/>
    <col min="6877" max="6877" width="4.85546875" bestFit="1" customWidth="1"/>
    <col min="6878" max="6878" width="11.7109375" customWidth="1"/>
    <col min="6879" max="6879" width="4.85546875" bestFit="1" customWidth="1"/>
    <col min="6880" max="6880" width="9.7109375" customWidth="1"/>
    <col min="6881" max="6881" width="4.85546875" bestFit="1" customWidth="1"/>
    <col min="6882" max="6882" width="7.85546875" customWidth="1"/>
    <col min="7129" max="7129" width="21.85546875" customWidth="1"/>
    <col min="7130" max="7130" width="9.7109375" customWidth="1"/>
    <col min="7131" max="7131" width="4.85546875" bestFit="1" customWidth="1"/>
    <col min="7132" max="7132" width="11.7109375" customWidth="1"/>
    <col min="7133" max="7133" width="4.85546875" bestFit="1" customWidth="1"/>
    <col min="7134" max="7134" width="11.7109375" customWidth="1"/>
    <col min="7135" max="7135" width="4.85546875" bestFit="1" customWidth="1"/>
    <col min="7136" max="7136" width="9.7109375" customWidth="1"/>
    <col min="7137" max="7137" width="4.85546875" bestFit="1" customWidth="1"/>
    <col min="7138" max="7138" width="7.85546875" customWidth="1"/>
    <col min="7385" max="7385" width="21.85546875" customWidth="1"/>
    <col min="7386" max="7386" width="9.7109375" customWidth="1"/>
    <col min="7387" max="7387" width="4.85546875" bestFit="1" customWidth="1"/>
    <col min="7388" max="7388" width="11.7109375" customWidth="1"/>
    <col min="7389" max="7389" width="4.85546875" bestFit="1" customWidth="1"/>
    <col min="7390" max="7390" width="11.7109375" customWidth="1"/>
    <col min="7391" max="7391" width="4.85546875" bestFit="1" customWidth="1"/>
    <col min="7392" max="7392" width="9.7109375" customWidth="1"/>
    <col min="7393" max="7393" width="4.85546875" bestFit="1" customWidth="1"/>
    <col min="7394" max="7394" width="7.85546875" customWidth="1"/>
    <col min="7641" max="7641" width="21.85546875" customWidth="1"/>
    <col min="7642" max="7642" width="9.7109375" customWidth="1"/>
    <col min="7643" max="7643" width="4.85546875" bestFit="1" customWidth="1"/>
    <col min="7644" max="7644" width="11.7109375" customWidth="1"/>
    <col min="7645" max="7645" width="4.85546875" bestFit="1" customWidth="1"/>
    <col min="7646" max="7646" width="11.7109375" customWidth="1"/>
    <col min="7647" max="7647" width="4.85546875" bestFit="1" customWidth="1"/>
    <col min="7648" max="7648" width="9.7109375" customWidth="1"/>
    <col min="7649" max="7649" width="4.85546875" bestFit="1" customWidth="1"/>
    <col min="7650" max="7650" width="7.85546875" customWidth="1"/>
    <col min="7897" max="7897" width="21.85546875" customWidth="1"/>
    <col min="7898" max="7898" width="9.7109375" customWidth="1"/>
    <col min="7899" max="7899" width="4.85546875" bestFit="1" customWidth="1"/>
    <col min="7900" max="7900" width="11.7109375" customWidth="1"/>
    <col min="7901" max="7901" width="4.85546875" bestFit="1" customWidth="1"/>
    <col min="7902" max="7902" width="11.7109375" customWidth="1"/>
    <col min="7903" max="7903" width="4.85546875" bestFit="1" customWidth="1"/>
    <col min="7904" max="7904" width="9.7109375" customWidth="1"/>
    <col min="7905" max="7905" width="4.85546875" bestFit="1" customWidth="1"/>
    <col min="7906" max="7906" width="7.85546875" customWidth="1"/>
    <col min="8153" max="8153" width="21.85546875" customWidth="1"/>
    <col min="8154" max="8154" width="9.7109375" customWidth="1"/>
    <col min="8155" max="8155" width="4.85546875" bestFit="1" customWidth="1"/>
    <col min="8156" max="8156" width="11.7109375" customWidth="1"/>
    <col min="8157" max="8157" width="4.85546875" bestFit="1" customWidth="1"/>
    <col min="8158" max="8158" width="11.7109375" customWidth="1"/>
    <col min="8159" max="8159" width="4.85546875" bestFit="1" customWidth="1"/>
    <col min="8160" max="8160" width="9.7109375" customWidth="1"/>
    <col min="8161" max="8161" width="4.85546875" bestFit="1" customWidth="1"/>
    <col min="8162" max="8162" width="7.85546875" customWidth="1"/>
    <col min="8409" max="8409" width="21.85546875" customWidth="1"/>
    <col min="8410" max="8410" width="9.7109375" customWidth="1"/>
    <col min="8411" max="8411" width="4.85546875" bestFit="1" customWidth="1"/>
    <col min="8412" max="8412" width="11.7109375" customWidth="1"/>
    <col min="8413" max="8413" width="4.85546875" bestFit="1" customWidth="1"/>
    <col min="8414" max="8414" width="11.7109375" customWidth="1"/>
    <col min="8415" max="8415" width="4.85546875" bestFit="1" customWidth="1"/>
    <col min="8416" max="8416" width="9.7109375" customWidth="1"/>
    <col min="8417" max="8417" width="4.85546875" bestFit="1" customWidth="1"/>
    <col min="8418" max="8418" width="7.85546875" customWidth="1"/>
    <col min="8665" max="8665" width="21.85546875" customWidth="1"/>
    <col min="8666" max="8666" width="9.7109375" customWidth="1"/>
    <col min="8667" max="8667" width="4.85546875" bestFit="1" customWidth="1"/>
    <col min="8668" max="8668" width="11.7109375" customWidth="1"/>
    <col min="8669" max="8669" width="4.85546875" bestFit="1" customWidth="1"/>
    <col min="8670" max="8670" width="11.7109375" customWidth="1"/>
    <col min="8671" max="8671" width="4.85546875" bestFit="1" customWidth="1"/>
    <col min="8672" max="8672" width="9.7109375" customWidth="1"/>
    <col min="8673" max="8673" width="4.85546875" bestFit="1" customWidth="1"/>
    <col min="8674" max="8674" width="7.85546875" customWidth="1"/>
    <col min="8921" max="8921" width="21.85546875" customWidth="1"/>
    <col min="8922" max="8922" width="9.7109375" customWidth="1"/>
    <col min="8923" max="8923" width="4.85546875" bestFit="1" customWidth="1"/>
    <col min="8924" max="8924" width="11.7109375" customWidth="1"/>
    <col min="8925" max="8925" width="4.85546875" bestFit="1" customWidth="1"/>
    <col min="8926" max="8926" width="11.7109375" customWidth="1"/>
    <col min="8927" max="8927" width="4.85546875" bestFit="1" customWidth="1"/>
    <col min="8928" max="8928" width="9.7109375" customWidth="1"/>
    <col min="8929" max="8929" width="4.85546875" bestFit="1" customWidth="1"/>
    <col min="8930" max="8930" width="7.85546875" customWidth="1"/>
    <col min="9177" max="9177" width="21.85546875" customWidth="1"/>
    <col min="9178" max="9178" width="9.7109375" customWidth="1"/>
    <col min="9179" max="9179" width="4.85546875" bestFit="1" customWidth="1"/>
    <col min="9180" max="9180" width="11.7109375" customWidth="1"/>
    <col min="9181" max="9181" width="4.85546875" bestFit="1" customWidth="1"/>
    <col min="9182" max="9182" width="11.7109375" customWidth="1"/>
    <col min="9183" max="9183" width="4.85546875" bestFit="1" customWidth="1"/>
    <col min="9184" max="9184" width="9.7109375" customWidth="1"/>
    <col min="9185" max="9185" width="4.85546875" bestFit="1" customWidth="1"/>
    <col min="9186" max="9186" width="7.85546875" customWidth="1"/>
    <col min="9433" max="9433" width="21.85546875" customWidth="1"/>
    <col min="9434" max="9434" width="9.7109375" customWidth="1"/>
    <col min="9435" max="9435" width="4.85546875" bestFit="1" customWidth="1"/>
    <col min="9436" max="9436" width="11.7109375" customWidth="1"/>
    <col min="9437" max="9437" width="4.85546875" bestFit="1" customWidth="1"/>
    <col min="9438" max="9438" width="11.7109375" customWidth="1"/>
    <col min="9439" max="9439" width="4.85546875" bestFit="1" customWidth="1"/>
    <col min="9440" max="9440" width="9.7109375" customWidth="1"/>
    <col min="9441" max="9441" width="4.85546875" bestFit="1" customWidth="1"/>
    <col min="9442" max="9442" width="7.85546875" customWidth="1"/>
    <col min="9689" max="9689" width="21.85546875" customWidth="1"/>
    <col min="9690" max="9690" width="9.7109375" customWidth="1"/>
    <col min="9691" max="9691" width="4.85546875" bestFit="1" customWidth="1"/>
    <col min="9692" max="9692" width="11.7109375" customWidth="1"/>
    <col min="9693" max="9693" width="4.85546875" bestFit="1" customWidth="1"/>
    <col min="9694" max="9694" width="11.7109375" customWidth="1"/>
    <col min="9695" max="9695" width="4.85546875" bestFit="1" customWidth="1"/>
    <col min="9696" max="9696" width="9.7109375" customWidth="1"/>
    <col min="9697" max="9697" width="4.85546875" bestFit="1" customWidth="1"/>
    <col min="9698" max="9698" width="7.85546875" customWidth="1"/>
    <col min="9945" max="9945" width="21.85546875" customWidth="1"/>
    <col min="9946" max="9946" width="9.7109375" customWidth="1"/>
    <col min="9947" max="9947" width="4.85546875" bestFit="1" customWidth="1"/>
    <col min="9948" max="9948" width="11.7109375" customWidth="1"/>
    <col min="9949" max="9949" width="4.85546875" bestFit="1" customWidth="1"/>
    <col min="9950" max="9950" width="11.7109375" customWidth="1"/>
    <col min="9951" max="9951" width="4.85546875" bestFit="1" customWidth="1"/>
    <col min="9952" max="9952" width="9.7109375" customWidth="1"/>
    <col min="9953" max="9953" width="4.85546875" bestFit="1" customWidth="1"/>
    <col min="9954" max="9954" width="7.85546875" customWidth="1"/>
    <col min="10201" max="10201" width="21.85546875" customWidth="1"/>
    <col min="10202" max="10202" width="9.7109375" customWidth="1"/>
    <col min="10203" max="10203" width="4.85546875" bestFit="1" customWidth="1"/>
    <col min="10204" max="10204" width="11.7109375" customWidth="1"/>
    <col min="10205" max="10205" width="4.85546875" bestFit="1" customWidth="1"/>
    <col min="10206" max="10206" width="11.7109375" customWidth="1"/>
    <col min="10207" max="10207" width="4.85546875" bestFit="1" customWidth="1"/>
    <col min="10208" max="10208" width="9.7109375" customWidth="1"/>
    <col min="10209" max="10209" width="4.85546875" bestFit="1" customWidth="1"/>
    <col min="10210" max="10210" width="7.85546875" customWidth="1"/>
    <col min="10457" max="10457" width="21.85546875" customWidth="1"/>
    <col min="10458" max="10458" width="9.7109375" customWidth="1"/>
    <col min="10459" max="10459" width="4.85546875" bestFit="1" customWidth="1"/>
    <col min="10460" max="10460" width="11.7109375" customWidth="1"/>
    <col min="10461" max="10461" width="4.85546875" bestFit="1" customWidth="1"/>
    <col min="10462" max="10462" width="11.7109375" customWidth="1"/>
    <col min="10463" max="10463" width="4.85546875" bestFit="1" customWidth="1"/>
    <col min="10464" max="10464" width="9.7109375" customWidth="1"/>
    <col min="10465" max="10465" width="4.85546875" bestFit="1" customWidth="1"/>
    <col min="10466" max="10466" width="7.85546875" customWidth="1"/>
    <col min="10713" max="10713" width="21.85546875" customWidth="1"/>
    <col min="10714" max="10714" width="9.7109375" customWidth="1"/>
    <col min="10715" max="10715" width="4.85546875" bestFit="1" customWidth="1"/>
    <col min="10716" max="10716" width="11.7109375" customWidth="1"/>
    <col min="10717" max="10717" width="4.85546875" bestFit="1" customWidth="1"/>
    <col min="10718" max="10718" width="11.7109375" customWidth="1"/>
    <col min="10719" max="10719" width="4.85546875" bestFit="1" customWidth="1"/>
    <col min="10720" max="10720" width="9.7109375" customWidth="1"/>
    <col min="10721" max="10721" width="4.85546875" bestFit="1" customWidth="1"/>
    <col min="10722" max="10722" width="7.85546875" customWidth="1"/>
    <col min="10969" max="10969" width="21.85546875" customWidth="1"/>
    <col min="10970" max="10970" width="9.7109375" customWidth="1"/>
    <col min="10971" max="10971" width="4.85546875" bestFit="1" customWidth="1"/>
    <col min="10972" max="10972" width="11.7109375" customWidth="1"/>
    <col min="10973" max="10973" width="4.85546875" bestFit="1" customWidth="1"/>
    <col min="10974" max="10974" width="11.7109375" customWidth="1"/>
    <col min="10975" max="10975" width="4.85546875" bestFit="1" customWidth="1"/>
    <col min="10976" max="10976" width="9.7109375" customWidth="1"/>
    <col min="10977" max="10977" width="4.85546875" bestFit="1" customWidth="1"/>
    <col min="10978" max="10978" width="7.85546875" customWidth="1"/>
    <col min="11225" max="11225" width="21.85546875" customWidth="1"/>
    <col min="11226" max="11226" width="9.7109375" customWidth="1"/>
    <col min="11227" max="11227" width="4.85546875" bestFit="1" customWidth="1"/>
    <col min="11228" max="11228" width="11.7109375" customWidth="1"/>
    <col min="11229" max="11229" width="4.85546875" bestFit="1" customWidth="1"/>
    <col min="11230" max="11230" width="11.7109375" customWidth="1"/>
    <col min="11231" max="11231" width="4.85546875" bestFit="1" customWidth="1"/>
    <col min="11232" max="11232" width="9.7109375" customWidth="1"/>
    <col min="11233" max="11233" width="4.85546875" bestFit="1" customWidth="1"/>
    <col min="11234" max="11234" width="7.85546875" customWidth="1"/>
    <col min="11481" max="11481" width="21.85546875" customWidth="1"/>
    <col min="11482" max="11482" width="9.7109375" customWidth="1"/>
    <col min="11483" max="11483" width="4.85546875" bestFit="1" customWidth="1"/>
    <col min="11484" max="11484" width="11.7109375" customWidth="1"/>
    <col min="11485" max="11485" width="4.85546875" bestFit="1" customWidth="1"/>
    <col min="11486" max="11486" width="11.7109375" customWidth="1"/>
    <col min="11487" max="11487" width="4.85546875" bestFit="1" customWidth="1"/>
    <col min="11488" max="11488" width="9.7109375" customWidth="1"/>
    <col min="11489" max="11489" width="4.85546875" bestFit="1" customWidth="1"/>
    <col min="11490" max="11490" width="7.85546875" customWidth="1"/>
    <col min="11737" max="11737" width="21.85546875" customWidth="1"/>
    <col min="11738" max="11738" width="9.7109375" customWidth="1"/>
    <col min="11739" max="11739" width="4.85546875" bestFit="1" customWidth="1"/>
    <col min="11740" max="11740" width="11.7109375" customWidth="1"/>
    <col min="11741" max="11741" width="4.85546875" bestFit="1" customWidth="1"/>
    <col min="11742" max="11742" width="11.7109375" customWidth="1"/>
    <col min="11743" max="11743" width="4.85546875" bestFit="1" customWidth="1"/>
    <col min="11744" max="11744" width="9.7109375" customWidth="1"/>
    <col min="11745" max="11745" width="4.85546875" bestFit="1" customWidth="1"/>
    <col min="11746" max="11746" width="7.85546875" customWidth="1"/>
    <col min="11993" max="11993" width="21.85546875" customWidth="1"/>
    <col min="11994" max="11994" width="9.7109375" customWidth="1"/>
    <col min="11995" max="11995" width="4.85546875" bestFit="1" customWidth="1"/>
    <col min="11996" max="11996" width="11.7109375" customWidth="1"/>
    <col min="11997" max="11997" width="4.85546875" bestFit="1" customWidth="1"/>
    <col min="11998" max="11998" width="11.7109375" customWidth="1"/>
    <col min="11999" max="11999" width="4.85546875" bestFit="1" customWidth="1"/>
    <col min="12000" max="12000" width="9.7109375" customWidth="1"/>
    <col min="12001" max="12001" width="4.85546875" bestFit="1" customWidth="1"/>
    <col min="12002" max="12002" width="7.85546875" customWidth="1"/>
    <col min="12249" max="12249" width="21.85546875" customWidth="1"/>
    <col min="12250" max="12250" width="9.7109375" customWidth="1"/>
    <col min="12251" max="12251" width="4.85546875" bestFit="1" customWidth="1"/>
    <col min="12252" max="12252" width="11.7109375" customWidth="1"/>
    <col min="12253" max="12253" width="4.85546875" bestFit="1" customWidth="1"/>
    <col min="12254" max="12254" width="11.7109375" customWidth="1"/>
    <col min="12255" max="12255" width="4.85546875" bestFit="1" customWidth="1"/>
    <col min="12256" max="12256" width="9.7109375" customWidth="1"/>
    <col min="12257" max="12257" width="4.85546875" bestFit="1" customWidth="1"/>
    <col min="12258" max="12258" width="7.85546875" customWidth="1"/>
    <col min="12505" max="12505" width="21.85546875" customWidth="1"/>
    <col min="12506" max="12506" width="9.7109375" customWidth="1"/>
    <col min="12507" max="12507" width="4.85546875" bestFit="1" customWidth="1"/>
    <col min="12508" max="12508" width="11.7109375" customWidth="1"/>
    <col min="12509" max="12509" width="4.85546875" bestFit="1" customWidth="1"/>
    <col min="12510" max="12510" width="11.7109375" customWidth="1"/>
    <col min="12511" max="12511" width="4.85546875" bestFit="1" customWidth="1"/>
    <col min="12512" max="12512" width="9.7109375" customWidth="1"/>
    <col min="12513" max="12513" width="4.85546875" bestFit="1" customWidth="1"/>
    <col min="12514" max="12514" width="7.85546875" customWidth="1"/>
    <col min="12761" max="12761" width="21.85546875" customWidth="1"/>
    <col min="12762" max="12762" width="9.7109375" customWidth="1"/>
    <col min="12763" max="12763" width="4.85546875" bestFit="1" customWidth="1"/>
    <col min="12764" max="12764" width="11.7109375" customWidth="1"/>
    <col min="12765" max="12765" width="4.85546875" bestFit="1" customWidth="1"/>
    <col min="12766" max="12766" width="11.7109375" customWidth="1"/>
    <col min="12767" max="12767" width="4.85546875" bestFit="1" customWidth="1"/>
    <col min="12768" max="12768" width="9.7109375" customWidth="1"/>
    <col min="12769" max="12769" width="4.85546875" bestFit="1" customWidth="1"/>
    <col min="12770" max="12770" width="7.85546875" customWidth="1"/>
    <col min="13017" max="13017" width="21.85546875" customWidth="1"/>
    <col min="13018" max="13018" width="9.7109375" customWidth="1"/>
    <col min="13019" max="13019" width="4.85546875" bestFit="1" customWidth="1"/>
    <col min="13020" max="13020" width="11.7109375" customWidth="1"/>
    <col min="13021" max="13021" width="4.85546875" bestFit="1" customWidth="1"/>
    <col min="13022" max="13022" width="11.7109375" customWidth="1"/>
    <col min="13023" max="13023" width="4.85546875" bestFit="1" customWidth="1"/>
    <col min="13024" max="13024" width="9.7109375" customWidth="1"/>
    <col min="13025" max="13025" width="4.85546875" bestFit="1" customWidth="1"/>
    <col min="13026" max="13026" width="7.85546875" customWidth="1"/>
    <col min="13273" max="13273" width="21.85546875" customWidth="1"/>
    <col min="13274" max="13274" width="9.7109375" customWidth="1"/>
    <col min="13275" max="13275" width="4.85546875" bestFit="1" customWidth="1"/>
    <col min="13276" max="13276" width="11.7109375" customWidth="1"/>
    <col min="13277" max="13277" width="4.85546875" bestFit="1" customWidth="1"/>
    <col min="13278" max="13278" width="11.7109375" customWidth="1"/>
    <col min="13279" max="13279" width="4.85546875" bestFit="1" customWidth="1"/>
    <col min="13280" max="13280" width="9.7109375" customWidth="1"/>
    <col min="13281" max="13281" width="4.85546875" bestFit="1" customWidth="1"/>
    <col min="13282" max="13282" width="7.85546875" customWidth="1"/>
    <col min="13529" max="13529" width="21.85546875" customWidth="1"/>
    <col min="13530" max="13530" width="9.7109375" customWidth="1"/>
    <col min="13531" max="13531" width="4.85546875" bestFit="1" customWidth="1"/>
    <col min="13532" max="13532" width="11.7109375" customWidth="1"/>
    <col min="13533" max="13533" width="4.85546875" bestFit="1" customWidth="1"/>
    <col min="13534" max="13534" width="11.7109375" customWidth="1"/>
    <col min="13535" max="13535" width="4.85546875" bestFit="1" customWidth="1"/>
    <col min="13536" max="13536" width="9.7109375" customWidth="1"/>
    <col min="13537" max="13537" width="4.85546875" bestFit="1" customWidth="1"/>
    <col min="13538" max="13538" width="7.85546875" customWidth="1"/>
    <col min="13785" max="13785" width="21.85546875" customWidth="1"/>
    <col min="13786" max="13786" width="9.7109375" customWidth="1"/>
    <col min="13787" max="13787" width="4.85546875" bestFit="1" customWidth="1"/>
    <col min="13788" max="13788" width="11.7109375" customWidth="1"/>
    <col min="13789" max="13789" width="4.85546875" bestFit="1" customWidth="1"/>
    <col min="13790" max="13790" width="11.7109375" customWidth="1"/>
    <col min="13791" max="13791" width="4.85546875" bestFit="1" customWidth="1"/>
    <col min="13792" max="13792" width="9.7109375" customWidth="1"/>
    <col min="13793" max="13793" width="4.85546875" bestFit="1" customWidth="1"/>
    <col min="13794" max="13794" width="7.85546875" customWidth="1"/>
    <col min="14041" max="14041" width="21.85546875" customWidth="1"/>
    <col min="14042" max="14042" width="9.7109375" customWidth="1"/>
    <col min="14043" max="14043" width="4.85546875" bestFit="1" customWidth="1"/>
    <col min="14044" max="14044" width="11.7109375" customWidth="1"/>
    <col min="14045" max="14045" width="4.85546875" bestFit="1" customWidth="1"/>
    <col min="14046" max="14046" width="11.7109375" customWidth="1"/>
    <col min="14047" max="14047" width="4.85546875" bestFit="1" customWidth="1"/>
    <col min="14048" max="14048" width="9.7109375" customWidth="1"/>
    <col min="14049" max="14049" width="4.85546875" bestFit="1" customWidth="1"/>
    <col min="14050" max="14050" width="7.85546875" customWidth="1"/>
    <col min="14297" max="14297" width="21.85546875" customWidth="1"/>
    <col min="14298" max="14298" width="9.7109375" customWidth="1"/>
    <col min="14299" max="14299" width="4.85546875" bestFit="1" customWidth="1"/>
    <col min="14300" max="14300" width="11.7109375" customWidth="1"/>
    <col min="14301" max="14301" width="4.85546875" bestFit="1" customWidth="1"/>
    <col min="14302" max="14302" width="11.7109375" customWidth="1"/>
    <col min="14303" max="14303" width="4.85546875" bestFit="1" customWidth="1"/>
    <col min="14304" max="14304" width="9.7109375" customWidth="1"/>
    <col min="14305" max="14305" width="4.85546875" bestFit="1" customWidth="1"/>
    <col min="14306" max="14306" width="7.85546875" customWidth="1"/>
    <col min="14553" max="14553" width="21.85546875" customWidth="1"/>
    <col min="14554" max="14554" width="9.7109375" customWidth="1"/>
    <col min="14555" max="14555" width="4.85546875" bestFit="1" customWidth="1"/>
    <col min="14556" max="14556" width="11.7109375" customWidth="1"/>
    <col min="14557" max="14557" width="4.85546875" bestFit="1" customWidth="1"/>
    <col min="14558" max="14558" width="11.7109375" customWidth="1"/>
    <col min="14559" max="14559" width="4.85546875" bestFit="1" customWidth="1"/>
    <col min="14560" max="14560" width="9.7109375" customWidth="1"/>
    <col min="14561" max="14561" width="4.85546875" bestFit="1" customWidth="1"/>
    <col min="14562" max="14562" width="7.85546875" customWidth="1"/>
    <col min="14809" max="14809" width="21.85546875" customWidth="1"/>
    <col min="14810" max="14810" width="9.7109375" customWidth="1"/>
    <col min="14811" max="14811" width="4.85546875" bestFit="1" customWidth="1"/>
    <col min="14812" max="14812" width="11.7109375" customWidth="1"/>
    <col min="14813" max="14813" width="4.85546875" bestFit="1" customWidth="1"/>
    <col min="14814" max="14814" width="11.7109375" customWidth="1"/>
    <col min="14815" max="14815" width="4.85546875" bestFit="1" customWidth="1"/>
    <col min="14816" max="14816" width="9.7109375" customWidth="1"/>
    <col min="14817" max="14817" width="4.85546875" bestFit="1" customWidth="1"/>
    <col min="14818" max="14818" width="7.85546875" customWidth="1"/>
    <col min="15065" max="15065" width="21.85546875" customWidth="1"/>
    <col min="15066" max="15066" width="9.7109375" customWidth="1"/>
    <col min="15067" max="15067" width="4.85546875" bestFit="1" customWidth="1"/>
    <col min="15068" max="15068" width="11.7109375" customWidth="1"/>
    <col min="15069" max="15069" width="4.85546875" bestFit="1" customWidth="1"/>
    <col min="15070" max="15070" width="11.7109375" customWidth="1"/>
    <col min="15071" max="15071" width="4.85546875" bestFit="1" customWidth="1"/>
    <col min="15072" max="15072" width="9.7109375" customWidth="1"/>
    <col min="15073" max="15073" width="4.85546875" bestFit="1" customWidth="1"/>
    <col min="15074" max="15074" width="7.85546875" customWidth="1"/>
    <col min="15321" max="15321" width="21.85546875" customWidth="1"/>
    <col min="15322" max="15322" width="9.7109375" customWidth="1"/>
    <col min="15323" max="15323" width="4.85546875" bestFit="1" customWidth="1"/>
    <col min="15324" max="15324" width="11.7109375" customWidth="1"/>
    <col min="15325" max="15325" width="4.85546875" bestFit="1" customWidth="1"/>
    <col min="15326" max="15326" width="11.7109375" customWidth="1"/>
    <col min="15327" max="15327" width="4.85546875" bestFit="1" customWidth="1"/>
    <col min="15328" max="15328" width="9.7109375" customWidth="1"/>
    <col min="15329" max="15329" width="4.85546875" bestFit="1" customWidth="1"/>
    <col min="15330" max="15330" width="7.85546875" customWidth="1"/>
    <col min="15577" max="15577" width="21.85546875" customWidth="1"/>
    <col min="15578" max="15578" width="9.7109375" customWidth="1"/>
    <col min="15579" max="15579" width="4.85546875" bestFit="1" customWidth="1"/>
    <col min="15580" max="15580" width="11.7109375" customWidth="1"/>
    <col min="15581" max="15581" width="4.85546875" bestFit="1" customWidth="1"/>
    <col min="15582" max="15582" width="11.7109375" customWidth="1"/>
    <col min="15583" max="15583" width="4.85546875" bestFit="1" customWidth="1"/>
    <col min="15584" max="15584" width="9.7109375" customWidth="1"/>
    <col min="15585" max="15585" width="4.85546875" bestFit="1" customWidth="1"/>
    <col min="15586" max="15586" width="7.85546875" customWidth="1"/>
    <col min="15833" max="15833" width="21.85546875" customWidth="1"/>
    <col min="15834" max="15834" width="9.7109375" customWidth="1"/>
    <col min="15835" max="15835" width="4.85546875" bestFit="1" customWidth="1"/>
    <col min="15836" max="15836" width="11.7109375" customWidth="1"/>
    <col min="15837" max="15837" width="4.85546875" bestFit="1" customWidth="1"/>
    <col min="15838" max="15838" width="11.7109375" customWidth="1"/>
    <col min="15839" max="15839" width="4.85546875" bestFit="1" customWidth="1"/>
    <col min="15840" max="15840" width="9.7109375" customWidth="1"/>
    <col min="15841" max="15841" width="4.85546875" bestFit="1" customWidth="1"/>
    <col min="15842" max="15842" width="7.85546875" customWidth="1"/>
    <col min="16089" max="16089" width="21.85546875" customWidth="1"/>
    <col min="16090" max="16090" width="9.7109375" customWidth="1"/>
    <col min="16091" max="16091" width="4.85546875" bestFit="1" customWidth="1"/>
    <col min="16092" max="16092" width="11.7109375" customWidth="1"/>
    <col min="16093" max="16093" width="4.85546875" bestFit="1" customWidth="1"/>
    <col min="16094" max="16094" width="11.7109375" customWidth="1"/>
    <col min="16095" max="16095" width="4.85546875" bestFit="1" customWidth="1"/>
    <col min="16096" max="16096" width="9.7109375" customWidth="1"/>
    <col min="16097" max="16097" width="4.85546875" bestFit="1" customWidth="1"/>
    <col min="16098" max="16098" width="7.85546875" customWidth="1"/>
  </cols>
  <sheetData>
    <row r="3" spans="1:12" x14ac:dyDescent="0.25">
      <c r="A3" s="9" t="s">
        <v>109</v>
      </c>
    </row>
    <row r="4" spans="1:12" x14ac:dyDescent="0.25">
      <c r="A4" s="9"/>
      <c r="G4" s="44" t="s">
        <v>49</v>
      </c>
      <c r="H4" s="44"/>
      <c r="I4" s="44"/>
      <c r="J4" s="10"/>
      <c r="K4" s="10"/>
      <c r="L4" s="10"/>
    </row>
    <row r="5" spans="1:12" ht="26.25" customHeight="1" x14ac:dyDescent="0.25">
      <c r="A5" s="68" t="s">
        <v>94</v>
      </c>
      <c r="B5" s="28" t="s">
        <v>5</v>
      </c>
      <c r="C5" s="29" t="s">
        <v>50</v>
      </c>
      <c r="D5" s="28" t="s">
        <v>8</v>
      </c>
      <c r="E5" s="29" t="s">
        <v>50</v>
      </c>
      <c r="F5" s="28" t="s">
        <v>80</v>
      </c>
      <c r="G5" s="29" t="s">
        <v>50</v>
      </c>
      <c r="H5" s="28" t="s">
        <v>81</v>
      </c>
      <c r="I5" s="29" t="s">
        <v>50</v>
      </c>
    </row>
    <row r="6" spans="1:12" x14ac:dyDescent="0.25">
      <c r="A6" s="69" t="s">
        <v>89</v>
      </c>
      <c r="B6" s="11">
        <v>2091</v>
      </c>
      <c r="C6" s="11">
        <v>8</v>
      </c>
      <c r="D6" s="11">
        <v>20780</v>
      </c>
      <c r="E6" s="11">
        <v>5</v>
      </c>
      <c r="F6" s="67">
        <v>15157088.886</v>
      </c>
      <c r="G6" s="67">
        <v>5</v>
      </c>
      <c r="H6" s="11">
        <v>487618.72399999999</v>
      </c>
      <c r="I6" s="11">
        <v>9</v>
      </c>
    </row>
    <row r="7" spans="1:12" x14ac:dyDescent="0.25">
      <c r="A7" s="69" t="s">
        <v>90</v>
      </c>
      <c r="B7" s="11">
        <v>134</v>
      </c>
      <c r="C7" s="11">
        <v>120</v>
      </c>
      <c r="D7" s="11">
        <v>3542</v>
      </c>
      <c r="E7" s="11">
        <v>34</v>
      </c>
      <c r="F7" s="67">
        <v>1927595.5330000001</v>
      </c>
      <c r="G7" s="67">
        <v>39</v>
      </c>
      <c r="H7" s="11">
        <v>38322.466</v>
      </c>
      <c r="I7" s="11">
        <v>70</v>
      </c>
    </row>
    <row r="8" spans="1:12" x14ac:dyDescent="0.25">
      <c r="A8" s="69" t="s">
        <v>91</v>
      </c>
      <c r="B8" s="11">
        <v>55</v>
      </c>
      <c r="C8" s="11">
        <v>249</v>
      </c>
      <c r="D8" s="11">
        <v>1831</v>
      </c>
      <c r="E8" s="11">
        <v>69</v>
      </c>
      <c r="F8" s="67">
        <v>1344392.3689999999</v>
      </c>
      <c r="G8" s="67">
        <v>61</v>
      </c>
      <c r="H8" s="11">
        <v>82730.031000000003</v>
      </c>
      <c r="I8" s="11">
        <v>37</v>
      </c>
    </row>
    <row r="9" spans="1:12" x14ac:dyDescent="0.25">
      <c r="A9" s="69" t="s">
        <v>92</v>
      </c>
      <c r="B9" s="11">
        <v>209</v>
      </c>
      <c r="C9" s="11">
        <v>79</v>
      </c>
      <c r="D9" s="11">
        <v>1582</v>
      </c>
      <c r="E9" s="11">
        <v>84</v>
      </c>
      <c r="F9" s="67">
        <v>1326969.5179999999</v>
      </c>
      <c r="G9" s="67">
        <v>64</v>
      </c>
      <c r="H9" s="11">
        <v>33354.855000000003</v>
      </c>
      <c r="I9" s="11">
        <v>82</v>
      </c>
    </row>
    <row r="10" spans="1:12" x14ac:dyDescent="0.25">
      <c r="A10" s="69" t="s">
        <v>93</v>
      </c>
      <c r="B10" s="11">
        <v>209</v>
      </c>
      <c r="C10" s="11">
        <v>79</v>
      </c>
      <c r="D10" s="11">
        <v>2664</v>
      </c>
      <c r="E10" s="11">
        <v>47</v>
      </c>
      <c r="F10" s="67">
        <v>1181237.9380000001</v>
      </c>
      <c r="G10" s="67">
        <v>70</v>
      </c>
      <c r="H10" s="11">
        <v>34293.025000000001</v>
      </c>
      <c r="I10" s="11">
        <v>80</v>
      </c>
    </row>
    <row r="11" spans="1:12" x14ac:dyDescent="0.25">
      <c r="A11" s="8" t="s">
        <v>48</v>
      </c>
    </row>
    <row r="12" spans="1:12" ht="15" customHeight="1" x14ac:dyDescent="0.25"/>
  </sheetData>
  <mergeCells count="1">
    <mergeCell ref="G4:I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tabSelected="1" workbookViewId="0">
      <selection activeCell="B16" sqref="B16"/>
    </sheetView>
  </sheetViews>
  <sheetFormatPr defaultRowHeight="15" x14ac:dyDescent="0.25"/>
  <cols>
    <col min="1" max="1" width="18.7109375" customWidth="1"/>
    <col min="2" max="2" width="11.7109375" customWidth="1"/>
    <col min="3" max="3" width="8.7109375" customWidth="1"/>
    <col min="4" max="5" width="8" style="33" customWidth="1"/>
    <col min="258" max="258" width="18.7109375" customWidth="1"/>
    <col min="259" max="259" width="11.7109375" customWidth="1"/>
    <col min="260" max="260" width="8.7109375" customWidth="1"/>
    <col min="514" max="514" width="18.7109375" customWidth="1"/>
    <col min="515" max="515" width="11.7109375" customWidth="1"/>
    <col min="516" max="516" width="8.7109375" customWidth="1"/>
    <col min="770" max="770" width="18.7109375" customWidth="1"/>
    <col min="771" max="771" width="11.7109375" customWidth="1"/>
    <col min="772" max="772" width="8.7109375" customWidth="1"/>
    <col min="1026" max="1026" width="18.7109375" customWidth="1"/>
    <col min="1027" max="1027" width="11.7109375" customWidth="1"/>
    <col min="1028" max="1028" width="8.7109375" customWidth="1"/>
    <col min="1282" max="1282" width="18.7109375" customWidth="1"/>
    <col min="1283" max="1283" width="11.7109375" customWidth="1"/>
    <col min="1284" max="1284" width="8.7109375" customWidth="1"/>
    <col min="1538" max="1538" width="18.7109375" customWidth="1"/>
    <col min="1539" max="1539" width="11.7109375" customWidth="1"/>
    <col min="1540" max="1540" width="8.7109375" customWidth="1"/>
    <col min="1794" max="1794" width="18.7109375" customWidth="1"/>
    <col min="1795" max="1795" width="11.7109375" customWidth="1"/>
    <col min="1796" max="1796" width="8.7109375" customWidth="1"/>
    <col min="2050" max="2050" width="18.7109375" customWidth="1"/>
    <col min="2051" max="2051" width="11.7109375" customWidth="1"/>
    <col min="2052" max="2052" width="8.7109375" customWidth="1"/>
    <col min="2306" max="2306" width="18.7109375" customWidth="1"/>
    <col min="2307" max="2307" width="11.7109375" customWidth="1"/>
    <col min="2308" max="2308" width="8.7109375" customWidth="1"/>
    <col min="2562" max="2562" width="18.7109375" customWidth="1"/>
    <col min="2563" max="2563" width="11.7109375" customWidth="1"/>
    <col min="2564" max="2564" width="8.7109375" customWidth="1"/>
    <col min="2818" max="2818" width="18.7109375" customWidth="1"/>
    <col min="2819" max="2819" width="11.7109375" customWidth="1"/>
    <col min="2820" max="2820" width="8.7109375" customWidth="1"/>
    <col min="3074" max="3074" width="18.7109375" customWidth="1"/>
    <col min="3075" max="3075" width="11.7109375" customWidth="1"/>
    <col min="3076" max="3076" width="8.7109375" customWidth="1"/>
    <col min="3330" max="3330" width="18.7109375" customWidth="1"/>
    <col min="3331" max="3331" width="11.7109375" customWidth="1"/>
    <col min="3332" max="3332" width="8.7109375" customWidth="1"/>
    <col min="3586" max="3586" width="18.7109375" customWidth="1"/>
    <col min="3587" max="3587" width="11.7109375" customWidth="1"/>
    <col min="3588" max="3588" width="8.7109375" customWidth="1"/>
    <col min="3842" max="3842" width="18.7109375" customWidth="1"/>
    <col min="3843" max="3843" width="11.7109375" customWidth="1"/>
    <col min="3844" max="3844" width="8.7109375" customWidth="1"/>
    <col min="4098" max="4098" width="18.7109375" customWidth="1"/>
    <col min="4099" max="4099" width="11.7109375" customWidth="1"/>
    <col min="4100" max="4100" width="8.7109375" customWidth="1"/>
    <col min="4354" max="4354" width="18.7109375" customWidth="1"/>
    <col min="4355" max="4355" width="11.7109375" customWidth="1"/>
    <col min="4356" max="4356" width="8.7109375" customWidth="1"/>
    <col min="4610" max="4610" width="18.7109375" customWidth="1"/>
    <col min="4611" max="4611" width="11.7109375" customWidth="1"/>
    <col min="4612" max="4612" width="8.7109375" customWidth="1"/>
    <col min="4866" max="4866" width="18.7109375" customWidth="1"/>
    <col min="4867" max="4867" width="11.7109375" customWidth="1"/>
    <col min="4868" max="4868" width="8.7109375" customWidth="1"/>
    <col min="5122" max="5122" width="18.7109375" customWidth="1"/>
    <col min="5123" max="5123" width="11.7109375" customWidth="1"/>
    <col min="5124" max="5124" width="8.7109375" customWidth="1"/>
    <col min="5378" max="5378" width="18.7109375" customWidth="1"/>
    <col min="5379" max="5379" width="11.7109375" customWidth="1"/>
    <col min="5380" max="5380" width="8.7109375" customWidth="1"/>
    <col min="5634" max="5634" width="18.7109375" customWidth="1"/>
    <col min="5635" max="5635" width="11.7109375" customWidth="1"/>
    <col min="5636" max="5636" width="8.7109375" customWidth="1"/>
    <col min="5890" max="5890" width="18.7109375" customWidth="1"/>
    <col min="5891" max="5891" width="11.7109375" customWidth="1"/>
    <col min="5892" max="5892" width="8.7109375" customWidth="1"/>
    <col min="6146" max="6146" width="18.7109375" customWidth="1"/>
    <col min="6147" max="6147" width="11.7109375" customWidth="1"/>
    <col min="6148" max="6148" width="8.7109375" customWidth="1"/>
    <col min="6402" max="6402" width="18.7109375" customWidth="1"/>
    <col min="6403" max="6403" width="11.7109375" customWidth="1"/>
    <col min="6404" max="6404" width="8.7109375" customWidth="1"/>
    <col min="6658" max="6658" width="18.7109375" customWidth="1"/>
    <col min="6659" max="6659" width="11.7109375" customWidth="1"/>
    <col min="6660" max="6660" width="8.7109375" customWidth="1"/>
    <col min="6914" max="6914" width="18.7109375" customWidth="1"/>
    <col min="6915" max="6915" width="11.7109375" customWidth="1"/>
    <col min="6916" max="6916" width="8.7109375" customWidth="1"/>
    <col min="7170" max="7170" width="18.7109375" customWidth="1"/>
    <col min="7171" max="7171" width="11.7109375" customWidth="1"/>
    <col min="7172" max="7172" width="8.7109375" customWidth="1"/>
    <col min="7426" max="7426" width="18.7109375" customWidth="1"/>
    <col min="7427" max="7427" width="11.7109375" customWidth="1"/>
    <col min="7428" max="7428" width="8.7109375" customWidth="1"/>
    <col min="7682" max="7682" width="18.7109375" customWidth="1"/>
    <col min="7683" max="7683" width="11.7109375" customWidth="1"/>
    <col min="7684" max="7684" width="8.7109375" customWidth="1"/>
    <col min="7938" max="7938" width="18.7109375" customWidth="1"/>
    <col min="7939" max="7939" width="11.7109375" customWidth="1"/>
    <col min="7940" max="7940" width="8.7109375" customWidth="1"/>
    <col min="8194" max="8194" width="18.7109375" customWidth="1"/>
    <col min="8195" max="8195" width="11.7109375" customWidth="1"/>
    <col min="8196" max="8196" width="8.7109375" customWidth="1"/>
    <col min="8450" max="8450" width="18.7109375" customWidth="1"/>
    <col min="8451" max="8451" width="11.7109375" customWidth="1"/>
    <col min="8452" max="8452" width="8.7109375" customWidth="1"/>
    <col min="8706" max="8706" width="18.7109375" customWidth="1"/>
    <col min="8707" max="8707" width="11.7109375" customWidth="1"/>
    <col min="8708" max="8708" width="8.7109375" customWidth="1"/>
    <col min="8962" max="8962" width="18.7109375" customWidth="1"/>
    <col min="8963" max="8963" width="11.7109375" customWidth="1"/>
    <col min="8964" max="8964" width="8.7109375" customWidth="1"/>
    <col min="9218" max="9218" width="18.7109375" customWidth="1"/>
    <col min="9219" max="9219" width="11.7109375" customWidth="1"/>
    <col min="9220" max="9220" width="8.7109375" customWidth="1"/>
    <col min="9474" max="9474" width="18.7109375" customWidth="1"/>
    <col min="9475" max="9475" width="11.7109375" customWidth="1"/>
    <col min="9476" max="9476" width="8.7109375" customWidth="1"/>
    <col min="9730" max="9730" width="18.7109375" customWidth="1"/>
    <col min="9731" max="9731" width="11.7109375" customWidth="1"/>
    <col min="9732" max="9732" width="8.7109375" customWidth="1"/>
    <col min="9986" max="9986" width="18.7109375" customWidth="1"/>
    <col min="9987" max="9987" width="11.7109375" customWidth="1"/>
    <col min="9988" max="9988" width="8.7109375" customWidth="1"/>
    <col min="10242" max="10242" width="18.7109375" customWidth="1"/>
    <col min="10243" max="10243" width="11.7109375" customWidth="1"/>
    <col min="10244" max="10244" width="8.7109375" customWidth="1"/>
    <col min="10498" max="10498" width="18.7109375" customWidth="1"/>
    <col min="10499" max="10499" width="11.7109375" customWidth="1"/>
    <col min="10500" max="10500" width="8.7109375" customWidth="1"/>
    <col min="10754" max="10754" width="18.7109375" customWidth="1"/>
    <col min="10755" max="10755" width="11.7109375" customWidth="1"/>
    <col min="10756" max="10756" width="8.7109375" customWidth="1"/>
    <col min="11010" max="11010" width="18.7109375" customWidth="1"/>
    <col min="11011" max="11011" width="11.7109375" customWidth="1"/>
    <col min="11012" max="11012" width="8.7109375" customWidth="1"/>
    <col min="11266" max="11266" width="18.7109375" customWidth="1"/>
    <col min="11267" max="11267" width="11.7109375" customWidth="1"/>
    <col min="11268" max="11268" width="8.7109375" customWidth="1"/>
    <col min="11522" max="11522" width="18.7109375" customWidth="1"/>
    <col min="11523" max="11523" width="11.7109375" customWidth="1"/>
    <col min="11524" max="11524" width="8.7109375" customWidth="1"/>
    <col min="11778" max="11778" width="18.7109375" customWidth="1"/>
    <col min="11779" max="11779" width="11.7109375" customWidth="1"/>
    <col min="11780" max="11780" width="8.7109375" customWidth="1"/>
    <col min="12034" max="12034" width="18.7109375" customWidth="1"/>
    <col min="12035" max="12035" width="11.7109375" customWidth="1"/>
    <col min="12036" max="12036" width="8.7109375" customWidth="1"/>
    <col min="12290" max="12290" width="18.7109375" customWidth="1"/>
    <col min="12291" max="12291" width="11.7109375" customWidth="1"/>
    <col min="12292" max="12292" width="8.7109375" customWidth="1"/>
    <col min="12546" max="12546" width="18.7109375" customWidth="1"/>
    <col min="12547" max="12547" width="11.7109375" customWidth="1"/>
    <col min="12548" max="12548" width="8.7109375" customWidth="1"/>
    <col min="12802" max="12802" width="18.7109375" customWidth="1"/>
    <col min="12803" max="12803" width="11.7109375" customWidth="1"/>
    <col min="12804" max="12804" width="8.7109375" customWidth="1"/>
    <col min="13058" max="13058" width="18.7109375" customWidth="1"/>
    <col min="13059" max="13059" width="11.7109375" customWidth="1"/>
    <col min="13060" max="13060" width="8.7109375" customWidth="1"/>
    <col min="13314" max="13314" width="18.7109375" customWidth="1"/>
    <col min="13315" max="13315" width="11.7109375" customWidth="1"/>
    <col min="13316" max="13316" width="8.7109375" customWidth="1"/>
    <col min="13570" max="13570" width="18.7109375" customWidth="1"/>
    <col min="13571" max="13571" width="11.7109375" customWidth="1"/>
    <col min="13572" max="13572" width="8.7109375" customWidth="1"/>
    <col min="13826" max="13826" width="18.7109375" customWidth="1"/>
    <col min="13827" max="13827" width="11.7109375" customWidth="1"/>
    <col min="13828" max="13828" width="8.7109375" customWidth="1"/>
    <col min="14082" max="14082" width="18.7109375" customWidth="1"/>
    <col min="14083" max="14083" width="11.7109375" customWidth="1"/>
    <col min="14084" max="14084" width="8.7109375" customWidth="1"/>
    <col min="14338" max="14338" width="18.7109375" customWidth="1"/>
    <col min="14339" max="14339" width="11.7109375" customWidth="1"/>
    <col min="14340" max="14340" width="8.7109375" customWidth="1"/>
    <col min="14594" max="14594" width="18.7109375" customWidth="1"/>
    <col min="14595" max="14595" width="11.7109375" customWidth="1"/>
    <col min="14596" max="14596" width="8.7109375" customWidth="1"/>
    <col min="14850" max="14850" width="18.7109375" customWidth="1"/>
    <col min="14851" max="14851" width="11.7109375" customWidth="1"/>
    <col min="14852" max="14852" width="8.7109375" customWidth="1"/>
    <col min="15106" max="15106" width="18.7109375" customWidth="1"/>
    <col min="15107" max="15107" width="11.7109375" customWidth="1"/>
    <col min="15108" max="15108" width="8.7109375" customWidth="1"/>
    <col min="15362" max="15362" width="18.7109375" customWidth="1"/>
    <col min="15363" max="15363" width="11.7109375" customWidth="1"/>
    <col min="15364" max="15364" width="8.7109375" customWidth="1"/>
    <col min="15618" max="15618" width="18.7109375" customWidth="1"/>
    <col min="15619" max="15619" width="11.7109375" customWidth="1"/>
    <col min="15620" max="15620" width="8.7109375" customWidth="1"/>
    <col min="15874" max="15874" width="18.7109375" customWidth="1"/>
    <col min="15875" max="15875" width="11.7109375" customWidth="1"/>
    <col min="15876" max="15876" width="8.7109375" customWidth="1"/>
    <col min="16130" max="16130" width="18.7109375" customWidth="1"/>
    <col min="16131" max="16131" width="11.7109375" customWidth="1"/>
    <col min="16132" max="16132" width="8.7109375" customWidth="1"/>
  </cols>
  <sheetData>
    <row r="3" spans="1:8" x14ac:dyDescent="0.25">
      <c r="A3" s="45" t="s">
        <v>51</v>
      </c>
      <c r="B3" s="45"/>
      <c r="C3" s="45"/>
      <c r="D3" s="45"/>
      <c r="E3" s="45"/>
      <c r="F3" s="45"/>
      <c r="G3" s="45"/>
      <c r="H3" s="45"/>
    </row>
    <row r="5" spans="1:8" ht="24" x14ac:dyDescent="0.25">
      <c r="A5" s="71" t="s">
        <v>52</v>
      </c>
      <c r="B5" s="71" t="s">
        <v>5</v>
      </c>
      <c r="C5" s="71" t="s">
        <v>53</v>
      </c>
    </row>
    <row r="6" spans="1:8" ht="15" customHeight="1" x14ac:dyDescent="0.25">
      <c r="A6" s="81" t="s">
        <v>54</v>
      </c>
      <c r="B6" s="82">
        <v>45608</v>
      </c>
      <c r="C6" s="83">
        <v>33.5</v>
      </c>
      <c r="D6" s="12"/>
      <c r="E6" s="12"/>
    </row>
    <row r="7" spans="1:8" ht="15" customHeight="1" x14ac:dyDescent="0.25">
      <c r="A7" s="84" t="s">
        <v>55</v>
      </c>
      <c r="B7" s="85">
        <v>15077</v>
      </c>
      <c r="C7" s="86">
        <f>B7/B12*100</f>
        <v>11.064875972405694</v>
      </c>
      <c r="D7" s="12"/>
      <c r="E7" s="12"/>
    </row>
    <row r="8" spans="1:8" ht="15" customHeight="1" x14ac:dyDescent="0.25">
      <c r="A8" s="78" t="s">
        <v>56</v>
      </c>
      <c r="B8" s="79">
        <v>11291</v>
      </c>
      <c r="C8" s="80">
        <f>B8/B12*100</f>
        <v>8.286364303537356</v>
      </c>
    </row>
    <row r="9" spans="1:8" ht="15" customHeight="1" x14ac:dyDescent="0.25">
      <c r="A9" s="87" t="s">
        <v>57</v>
      </c>
      <c r="B9" s="88">
        <v>11261</v>
      </c>
      <c r="C9" s="89">
        <f>B9/B12*100</f>
        <v>8.2643475708204903</v>
      </c>
    </row>
    <row r="10" spans="1:8" s="33" customFormat="1" ht="15" customHeight="1" x14ac:dyDescent="0.25">
      <c r="A10" s="90" t="s">
        <v>87</v>
      </c>
      <c r="B10" s="91">
        <v>4150</v>
      </c>
      <c r="C10" s="92">
        <v>3</v>
      </c>
    </row>
    <row r="11" spans="1:8" ht="15" customHeight="1" x14ac:dyDescent="0.25">
      <c r="A11" s="72" t="s">
        <v>58</v>
      </c>
      <c r="B11" s="73">
        <v>48873</v>
      </c>
      <c r="C11" s="74">
        <v>35.9</v>
      </c>
    </row>
    <row r="12" spans="1:8" x14ac:dyDescent="0.25">
      <c r="A12" s="75" t="s">
        <v>59</v>
      </c>
      <c r="B12" s="76">
        <v>136260</v>
      </c>
      <c r="C12" s="77">
        <f>SUM(C6:C11)</f>
        <v>100.01558784676354</v>
      </c>
    </row>
    <row r="13" spans="1:8" x14ac:dyDescent="0.25">
      <c r="B13" s="13"/>
      <c r="C13" s="14"/>
    </row>
    <row r="14" spans="1:8" x14ac:dyDescent="0.25">
      <c r="B14" s="33"/>
      <c r="C14" s="33"/>
    </row>
    <row r="15" spans="1:8" ht="15" customHeight="1" x14ac:dyDescent="0.25">
      <c r="B15" s="33"/>
      <c r="C15" s="33"/>
    </row>
    <row r="16" spans="1:8" x14ac:dyDescent="0.25">
      <c r="B16" s="33"/>
      <c r="C16" s="33"/>
    </row>
    <row r="17" spans="2:12" x14ac:dyDescent="0.25">
      <c r="B17" s="33"/>
      <c r="C17" s="33"/>
      <c r="F17" s="33"/>
    </row>
    <row r="18" spans="2:12" x14ac:dyDescent="0.25">
      <c r="B18" s="33"/>
      <c r="C18" s="33"/>
      <c r="F18" s="33"/>
    </row>
    <row r="19" spans="2:12" x14ac:dyDescent="0.25">
      <c r="B19" s="33"/>
      <c r="C19" s="33"/>
      <c r="F19" s="70" t="s">
        <v>60</v>
      </c>
      <c r="G19" s="8"/>
      <c r="H19" s="8"/>
      <c r="I19" s="8"/>
      <c r="J19" s="8"/>
      <c r="K19" s="8"/>
      <c r="L19" s="8"/>
    </row>
    <row r="20" spans="2:12" x14ac:dyDescent="0.25">
      <c r="C20" s="33"/>
      <c r="F20" s="33"/>
    </row>
    <row r="21" spans="2:12" x14ac:dyDescent="0.25">
      <c r="C21" s="33"/>
      <c r="F21" s="33"/>
    </row>
    <row r="22" spans="2:12" x14ac:dyDescent="0.25">
      <c r="C22" s="33"/>
      <c r="F22" s="33"/>
    </row>
    <row r="23" spans="2:12" x14ac:dyDescent="0.25">
      <c r="C23" s="33"/>
      <c r="F23" s="33"/>
    </row>
    <row r="24" spans="2:12" x14ac:dyDescent="0.25">
      <c r="C24" s="33"/>
      <c r="F24" s="33"/>
    </row>
    <row r="25" spans="2:12" x14ac:dyDescent="0.25">
      <c r="C25" s="33"/>
      <c r="F25" s="33"/>
    </row>
    <row r="26" spans="2:12" x14ac:dyDescent="0.25">
      <c r="C26" s="33"/>
      <c r="F26" s="33"/>
    </row>
    <row r="27" spans="2:12" x14ac:dyDescent="0.25">
      <c r="C27" s="33"/>
      <c r="F27" s="33"/>
    </row>
    <row r="28" spans="2:12" x14ac:dyDescent="0.25">
      <c r="C28" s="33"/>
      <c r="F28" s="33"/>
    </row>
  </sheetData>
  <mergeCells count="1">
    <mergeCell ref="A3:H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"/>
  <sheetViews>
    <sheetView workbookViewId="0">
      <selection activeCell="C8" sqref="C8"/>
    </sheetView>
  </sheetViews>
  <sheetFormatPr defaultRowHeight="15" x14ac:dyDescent="0.25"/>
  <cols>
    <col min="1" max="1" width="6.140625" customWidth="1"/>
    <col min="2" max="2" width="12" bestFit="1" customWidth="1"/>
    <col min="3" max="3" width="31.5703125" customWidth="1"/>
    <col min="4" max="4" width="18.28515625" customWidth="1"/>
    <col min="5" max="5" width="16.7109375" customWidth="1"/>
    <col min="6" max="6" width="12.7109375" bestFit="1" customWidth="1"/>
    <col min="7" max="7" width="8.5703125" customWidth="1"/>
    <col min="8" max="8" width="12" bestFit="1" customWidth="1"/>
    <col min="9" max="9" width="10" bestFit="1" customWidth="1"/>
    <col min="11" max="11" width="12.42578125" bestFit="1" customWidth="1"/>
    <col min="12" max="12" width="12.28515625" bestFit="1" customWidth="1"/>
    <col min="14" max="14" width="12.5703125" bestFit="1" customWidth="1"/>
    <col min="257" max="257" width="4.7109375" customWidth="1"/>
    <col min="258" max="258" width="12" bestFit="1" customWidth="1"/>
    <col min="259" max="259" width="48.5703125" customWidth="1"/>
    <col min="260" max="260" width="18.28515625" customWidth="1"/>
    <col min="261" max="261" width="12.7109375" bestFit="1" customWidth="1"/>
    <col min="513" max="513" width="4.7109375" customWidth="1"/>
    <col min="514" max="514" width="12" bestFit="1" customWidth="1"/>
    <col min="515" max="515" width="48.5703125" customWidth="1"/>
    <col min="516" max="516" width="18.28515625" customWidth="1"/>
    <col min="517" max="517" width="12.7109375" bestFit="1" customWidth="1"/>
    <col min="769" max="769" width="4.7109375" customWidth="1"/>
    <col min="770" max="770" width="12" bestFit="1" customWidth="1"/>
    <col min="771" max="771" width="48.5703125" customWidth="1"/>
    <col min="772" max="772" width="18.28515625" customWidth="1"/>
    <col min="773" max="773" width="12.7109375" bestFit="1" customWidth="1"/>
    <col min="1025" max="1025" width="4.7109375" customWidth="1"/>
    <col min="1026" max="1026" width="12" bestFit="1" customWidth="1"/>
    <col min="1027" max="1027" width="48.5703125" customWidth="1"/>
    <col min="1028" max="1028" width="18.28515625" customWidth="1"/>
    <col min="1029" max="1029" width="12.7109375" bestFit="1" customWidth="1"/>
    <col min="1281" max="1281" width="4.7109375" customWidth="1"/>
    <col min="1282" max="1282" width="12" bestFit="1" customWidth="1"/>
    <col min="1283" max="1283" width="48.5703125" customWidth="1"/>
    <col min="1284" max="1284" width="18.28515625" customWidth="1"/>
    <col min="1285" max="1285" width="12.7109375" bestFit="1" customWidth="1"/>
    <col min="1537" max="1537" width="4.7109375" customWidth="1"/>
    <col min="1538" max="1538" width="12" bestFit="1" customWidth="1"/>
    <col min="1539" max="1539" width="48.5703125" customWidth="1"/>
    <col min="1540" max="1540" width="18.28515625" customWidth="1"/>
    <col min="1541" max="1541" width="12.7109375" bestFit="1" customWidth="1"/>
    <col min="1793" max="1793" width="4.7109375" customWidth="1"/>
    <col min="1794" max="1794" width="12" bestFit="1" customWidth="1"/>
    <col min="1795" max="1795" width="48.5703125" customWidth="1"/>
    <col min="1796" max="1796" width="18.28515625" customWidth="1"/>
    <col min="1797" max="1797" width="12.7109375" bestFit="1" customWidth="1"/>
    <col min="2049" max="2049" width="4.7109375" customWidth="1"/>
    <col min="2050" max="2050" width="12" bestFit="1" customWidth="1"/>
    <col min="2051" max="2051" width="48.5703125" customWidth="1"/>
    <col min="2052" max="2052" width="18.28515625" customWidth="1"/>
    <col min="2053" max="2053" width="12.7109375" bestFit="1" customWidth="1"/>
    <col min="2305" max="2305" width="4.7109375" customWidth="1"/>
    <col min="2306" max="2306" width="12" bestFit="1" customWidth="1"/>
    <col min="2307" max="2307" width="48.5703125" customWidth="1"/>
    <col min="2308" max="2308" width="18.28515625" customWidth="1"/>
    <col min="2309" max="2309" width="12.7109375" bestFit="1" customWidth="1"/>
    <col min="2561" max="2561" width="4.7109375" customWidth="1"/>
    <col min="2562" max="2562" width="12" bestFit="1" customWidth="1"/>
    <col min="2563" max="2563" width="48.5703125" customWidth="1"/>
    <col min="2564" max="2564" width="18.28515625" customWidth="1"/>
    <col min="2565" max="2565" width="12.7109375" bestFit="1" customWidth="1"/>
    <col min="2817" max="2817" width="4.7109375" customWidth="1"/>
    <col min="2818" max="2818" width="12" bestFit="1" customWidth="1"/>
    <col min="2819" max="2819" width="48.5703125" customWidth="1"/>
    <col min="2820" max="2820" width="18.28515625" customWidth="1"/>
    <col min="2821" max="2821" width="12.7109375" bestFit="1" customWidth="1"/>
    <col min="3073" max="3073" width="4.7109375" customWidth="1"/>
    <col min="3074" max="3074" width="12" bestFit="1" customWidth="1"/>
    <col min="3075" max="3075" width="48.5703125" customWidth="1"/>
    <col min="3076" max="3076" width="18.28515625" customWidth="1"/>
    <col min="3077" max="3077" width="12.7109375" bestFit="1" customWidth="1"/>
    <col min="3329" max="3329" width="4.7109375" customWidth="1"/>
    <col min="3330" max="3330" width="12" bestFit="1" customWidth="1"/>
    <col min="3331" max="3331" width="48.5703125" customWidth="1"/>
    <col min="3332" max="3332" width="18.28515625" customWidth="1"/>
    <col min="3333" max="3333" width="12.7109375" bestFit="1" customWidth="1"/>
    <col min="3585" max="3585" width="4.7109375" customWidth="1"/>
    <col min="3586" max="3586" width="12" bestFit="1" customWidth="1"/>
    <col min="3587" max="3587" width="48.5703125" customWidth="1"/>
    <col min="3588" max="3588" width="18.28515625" customWidth="1"/>
    <col min="3589" max="3589" width="12.7109375" bestFit="1" customWidth="1"/>
    <col min="3841" max="3841" width="4.7109375" customWidth="1"/>
    <col min="3842" max="3842" width="12" bestFit="1" customWidth="1"/>
    <col min="3843" max="3843" width="48.5703125" customWidth="1"/>
    <col min="3844" max="3844" width="18.28515625" customWidth="1"/>
    <col min="3845" max="3845" width="12.7109375" bestFit="1" customWidth="1"/>
    <col min="4097" max="4097" width="4.7109375" customWidth="1"/>
    <col min="4098" max="4098" width="12" bestFit="1" customWidth="1"/>
    <col min="4099" max="4099" width="48.5703125" customWidth="1"/>
    <col min="4100" max="4100" width="18.28515625" customWidth="1"/>
    <col min="4101" max="4101" width="12.7109375" bestFit="1" customWidth="1"/>
    <col min="4353" max="4353" width="4.7109375" customWidth="1"/>
    <col min="4354" max="4354" width="12" bestFit="1" customWidth="1"/>
    <col min="4355" max="4355" width="48.5703125" customWidth="1"/>
    <col min="4356" max="4356" width="18.28515625" customWidth="1"/>
    <col min="4357" max="4357" width="12.7109375" bestFit="1" customWidth="1"/>
    <col min="4609" max="4609" width="4.7109375" customWidth="1"/>
    <col min="4610" max="4610" width="12" bestFit="1" customWidth="1"/>
    <col min="4611" max="4611" width="48.5703125" customWidth="1"/>
    <col min="4612" max="4612" width="18.28515625" customWidth="1"/>
    <col min="4613" max="4613" width="12.7109375" bestFit="1" customWidth="1"/>
    <col min="4865" max="4865" width="4.7109375" customWidth="1"/>
    <col min="4866" max="4866" width="12" bestFit="1" customWidth="1"/>
    <col min="4867" max="4867" width="48.5703125" customWidth="1"/>
    <col min="4868" max="4868" width="18.28515625" customWidth="1"/>
    <col min="4869" max="4869" width="12.7109375" bestFit="1" customWidth="1"/>
    <col min="5121" max="5121" width="4.7109375" customWidth="1"/>
    <col min="5122" max="5122" width="12" bestFit="1" customWidth="1"/>
    <col min="5123" max="5123" width="48.5703125" customWidth="1"/>
    <col min="5124" max="5124" width="18.28515625" customWidth="1"/>
    <col min="5125" max="5125" width="12.7109375" bestFit="1" customWidth="1"/>
    <col min="5377" max="5377" width="4.7109375" customWidth="1"/>
    <col min="5378" max="5378" width="12" bestFit="1" customWidth="1"/>
    <col min="5379" max="5379" width="48.5703125" customWidth="1"/>
    <col min="5380" max="5380" width="18.28515625" customWidth="1"/>
    <col min="5381" max="5381" width="12.7109375" bestFit="1" customWidth="1"/>
    <col min="5633" max="5633" width="4.7109375" customWidth="1"/>
    <col min="5634" max="5634" width="12" bestFit="1" customWidth="1"/>
    <col min="5635" max="5635" width="48.5703125" customWidth="1"/>
    <col min="5636" max="5636" width="18.28515625" customWidth="1"/>
    <col min="5637" max="5637" width="12.7109375" bestFit="1" customWidth="1"/>
    <col min="5889" max="5889" width="4.7109375" customWidth="1"/>
    <col min="5890" max="5890" width="12" bestFit="1" customWidth="1"/>
    <col min="5891" max="5891" width="48.5703125" customWidth="1"/>
    <col min="5892" max="5892" width="18.28515625" customWidth="1"/>
    <col min="5893" max="5893" width="12.7109375" bestFit="1" customWidth="1"/>
    <col min="6145" max="6145" width="4.7109375" customWidth="1"/>
    <col min="6146" max="6146" width="12" bestFit="1" customWidth="1"/>
    <col min="6147" max="6147" width="48.5703125" customWidth="1"/>
    <col min="6148" max="6148" width="18.28515625" customWidth="1"/>
    <col min="6149" max="6149" width="12.7109375" bestFit="1" customWidth="1"/>
    <col min="6401" max="6401" width="4.7109375" customWidth="1"/>
    <col min="6402" max="6402" width="12" bestFit="1" customWidth="1"/>
    <col min="6403" max="6403" width="48.5703125" customWidth="1"/>
    <col min="6404" max="6404" width="18.28515625" customWidth="1"/>
    <col min="6405" max="6405" width="12.7109375" bestFit="1" customWidth="1"/>
    <col min="6657" max="6657" width="4.7109375" customWidth="1"/>
    <col min="6658" max="6658" width="12" bestFit="1" customWidth="1"/>
    <col min="6659" max="6659" width="48.5703125" customWidth="1"/>
    <col min="6660" max="6660" width="18.28515625" customWidth="1"/>
    <col min="6661" max="6661" width="12.7109375" bestFit="1" customWidth="1"/>
    <col min="6913" max="6913" width="4.7109375" customWidth="1"/>
    <col min="6914" max="6914" width="12" bestFit="1" customWidth="1"/>
    <col min="6915" max="6915" width="48.5703125" customWidth="1"/>
    <col min="6916" max="6916" width="18.28515625" customWidth="1"/>
    <col min="6917" max="6917" width="12.7109375" bestFit="1" customWidth="1"/>
    <col min="7169" max="7169" width="4.7109375" customWidth="1"/>
    <col min="7170" max="7170" width="12" bestFit="1" customWidth="1"/>
    <col min="7171" max="7171" width="48.5703125" customWidth="1"/>
    <col min="7172" max="7172" width="18.28515625" customWidth="1"/>
    <col min="7173" max="7173" width="12.7109375" bestFit="1" customWidth="1"/>
    <col min="7425" max="7425" width="4.7109375" customWidth="1"/>
    <col min="7426" max="7426" width="12" bestFit="1" customWidth="1"/>
    <col min="7427" max="7427" width="48.5703125" customWidth="1"/>
    <col min="7428" max="7428" width="18.28515625" customWidth="1"/>
    <col min="7429" max="7429" width="12.7109375" bestFit="1" customWidth="1"/>
    <col min="7681" max="7681" width="4.7109375" customWidth="1"/>
    <col min="7682" max="7682" width="12" bestFit="1" customWidth="1"/>
    <col min="7683" max="7683" width="48.5703125" customWidth="1"/>
    <col min="7684" max="7684" width="18.28515625" customWidth="1"/>
    <col min="7685" max="7685" width="12.7109375" bestFit="1" customWidth="1"/>
    <col min="7937" max="7937" width="4.7109375" customWidth="1"/>
    <col min="7938" max="7938" width="12" bestFit="1" customWidth="1"/>
    <col min="7939" max="7939" width="48.5703125" customWidth="1"/>
    <col min="7940" max="7940" width="18.28515625" customWidth="1"/>
    <col min="7941" max="7941" width="12.7109375" bestFit="1" customWidth="1"/>
    <col min="8193" max="8193" width="4.7109375" customWidth="1"/>
    <col min="8194" max="8194" width="12" bestFit="1" customWidth="1"/>
    <col min="8195" max="8195" width="48.5703125" customWidth="1"/>
    <col min="8196" max="8196" width="18.28515625" customWidth="1"/>
    <col min="8197" max="8197" width="12.7109375" bestFit="1" customWidth="1"/>
    <col min="8449" max="8449" width="4.7109375" customWidth="1"/>
    <col min="8450" max="8450" width="12" bestFit="1" customWidth="1"/>
    <col min="8451" max="8451" width="48.5703125" customWidth="1"/>
    <col min="8452" max="8452" width="18.28515625" customWidth="1"/>
    <col min="8453" max="8453" width="12.7109375" bestFit="1" customWidth="1"/>
    <col min="8705" max="8705" width="4.7109375" customWidth="1"/>
    <col min="8706" max="8706" width="12" bestFit="1" customWidth="1"/>
    <col min="8707" max="8707" width="48.5703125" customWidth="1"/>
    <col min="8708" max="8708" width="18.28515625" customWidth="1"/>
    <col min="8709" max="8709" width="12.7109375" bestFit="1" customWidth="1"/>
    <col min="8961" max="8961" width="4.7109375" customWidth="1"/>
    <col min="8962" max="8962" width="12" bestFit="1" customWidth="1"/>
    <col min="8963" max="8963" width="48.5703125" customWidth="1"/>
    <col min="8964" max="8964" width="18.28515625" customWidth="1"/>
    <col min="8965" max="8965" width="12.7109375" bestFit="1" customWidth="1"/>
    <col min="9217" max="9217" width="4.7109375" customWidth="1"/>
    <col min="9218" max="9218" width="12" bestFit="1" customWidth="1"/>
    <col min="9219" max="9219" width="48.5703125" customWidth="1"/>
    <col min="9220" max="9220" width="18.28515625" customWidth="1"/>
    <col min="9221" max="9221" width="12.7109375" bestFit="1" customWidth="1"/>
    <col min="9473" max="9473" width="4.7109375" customWidth="1"/>
    <col min="9474" max="9474" width="12" bestFit="1" customWidth="1"/>
    <col min="9475" max="9475" width="48.5703125" customWidth="1"/>
    <col min="9476" max="9476" width="18.28515625" customWidth="1"/>
    <col min="9477" max="9477" width="12.7109375" bestFit="1" customWidth="1"/>
    <col min="9729" max="9729" width="4.7109375" customWidth="1"/>
    <col min="9730" max="9730" width="12" bestFit="1" customWidth="1"/>
    <col min="9731" max="9731" width="48.5703125" customWidth="1"/>
    <col min="9732" max="9732" width="18.28515625" customWidth="1"/>
    <col min="9733" max="9733" width="12.7109375" bestFit="1" customWidth="1"/>
    <col min="9985" max="9985" width="4.7109375" customWidth="1"/>
    <col min="9986" max="9986" width="12" bestFit="1" customWidth="1"/>
    <col min="9987" max="9987" width="48.5703125" customWidth="1"/>
    <col min="9988" max="9988" width="18.28515625" customWidth="1"/>
    <col min="9989" max="9989" width="12.7109375" bestFit="1" customWidth="1"/>
    <col min="10241" max="10241" width="4.7109375" customWidth="1"/>
    <col min="10242" max="10242" width="12" bestFit="1" customWidth="1"/>
    <col min="10243" max="10243" width="48.5703125" customWidth="1"/>
    <col min="10244" max="10244" width="18.28515625" customWidth="1"/>
    <col min="10245" max="10245" width="12.7109375" bestFit="1" customWidth="1"/>
    <col min="10497" max="10497" width="4.7109375" customWidth="1"/>
    <col min="10498" max="10498" width="12" bestFit="1" customWidth="1"/>
    <col min="10499" max="10499" width="48.5703125" customWidth="1"/>
    <col min="10500" max="10500" width="18.28515625" customWidth="1"/>
    <col min="10501" max="10501" width="12.7109375" bestFit="1" customWidth="1"/>
    <col min="10753" max="10753" width="4.7109375" customWidth="1"/>
    <col min="10754" max="10754" width="12" bestFit="1" customWidth="1"/>
    <col min="10755" max="10755" width="48.5703125" customWidth="1"/>
    <col min="10756" max="10756" width="18.28515625" customWidth="1"/>
    <col min="10757" max="10757" width="12.7109375" bestFit="1" customWidth="1"/>
    <col min="11009" max="11009" width="4.7109375" customWidth="1"/>
    <col min="11010" max="11010" width="12" bestFit="1" customWidth="1"/>
    <col min="11011" max="11011" width="48.5703125" customWidth="1"/>
    <col min="11012" max="11012" width="18.28515625" customWidth="1"/>
    <col min="11013" max="11013" width="12.7109375" bestFit="1" customWidth="1"/>
    <col min="11265" max="11265" width="4.7109375" customWidth="1"/>
    <col min="11266" max="11266" width="12" bestFit="1" customWidth="1"/>
    <col min="11267" max="11267" width="48.5703125" customWidth="1"/>
    <col min="11268" max="11268" width="18.28515625" customWidth="1"/>
    <col min="11269" max="11269" width="12.7109375" bestFit="1" customWidth="1"/>
    <col min="11521" max="11521" width="4.7109375" customWidth="1"/>
    <col min="11522" max="11522" width="12" bestFit="1" customWidth="1"/>
    <col min="11523" max="11523" width="48.5703125" customWidth="1"/>
    <col min="11524" max="11524" width="18.28515625" customWidth="1"/>
    <col min="11525" max="11525" width="12.7109375" bestFit="1" customWidth="1"/>
    <col min="11777" max="11777" width="4.7109375" customWidth="1"/>
    <col min="11778" max="11778" width="12" bestFit="1" customWidth="1"/>
    <col min="11779" max="11779" width="48.5703125" customWidth="1"/>
    <col min="11780" max="11780" width="18.28515625" customWidth="1"/>
    <col min="11781" max="11781" width="12.7109375" bestFit="1" customWidth="1"/>
    <col min="12033" max="12033" width="4.7109375" customWidth="1"/>
    <col min="12034" max="12034" width="12" bestFit="1" customWidth="1"/>
    <col min="12035" max="12035" width="48.5703125" customWidth="1"/>
    <col min="12036" max="12036" width="18.28515625" customWidth="1"/>
    <col min="12037" max="12037" width="12.7109375" bestFit="1" customWidth="1"/>
    <col min="12289" max="12289" width="4.7109375" customWidth="1"/>
    <col min="12290" max="12290" width="12" bestFit="1" customWidth="1"/>
    <col min="12291" max="12291" width="48.5703125" customWidth="1"/>
    <col min="12292" max="12292" width="18.28515625" customWidth="1"/>
    <col min="12293" max="12293" width="12.7109375" bestFit="1" customWidth="1"/>
    <col min="12545" max="12545" width="4.7109375" customWidth="1"/>
    <col min="12546" max="12546" width="12" bestFit="1" customWidth="1"/>
    <col min="12547" max="12547" width="48.5703125" customWidth="1"/>
    <col min="12548" max="12548" width="18.28515625" customWidth="1"/>
    <col min="12549" max="12549" width="12.7109375" bestFit="1" customWidth="1"/>
    <col min="12801" max="12801" width="4.7109375" customWidth="1"/>
    <col min="12802" max="12802" width="12" bestFit="1" customWidth="1"/>
    <col min="12803" max="12803" width="48.5703125" customWidth="1"/>
    <col min="12804" max="12804" width="18.28515625" customWidth="1"/>
    <col min="12805" max="12805" width="12.7109375" bestFit="1" customWidth="1"/>
    <col min="13057" max="13057" width="4.7109375" customWidth="1"/>
    <col min="13058" max="13058" width="12" bestFit="1" customWidth="1"/>
    <col min="13059" max="13059" width="48.5703125" customWidth="1"/>
    <col min="13060" max="13060" width="18.28515625" customWidth="1"/>
    <col min="13061" max="13061" width="12.7109375" bestFit="1" customWidth="1"/>
    <col min="13313" max="13313" width="4.7109375" customWidth="1"/>
    <col min="13314" max="13314" width="12" bestFit="1" customWidth="1"/>
    <col min="13315" max="13315" width="48.5703125" customWidth="1"/>
    <col min="13316" max="13316" width="18.28515625" customWidth="1"/>
    <col min="13317" max="13317" width="12.7109375" bestFit="1" customWidth="1"/>
    <col min="13569" max="13569" width="4.7109375" customWidth="1"/>
    <col min="13570" max="13570" width="12" bestFit="1" customWidth="1"/>
    <col min="13571" max="13571" width="48.5703125" customWidth="1"/>
    <col min="13572" max="13572" width="18.28515625" customWidth="1"/>
    <col min="13573" max="13573" width="12.7109375" bestFit="1" customWidth="1"/>
    <col min="13825" max="13825" width="4.7109375" customWidth="1"/>
    <col min="13826" max="13826" width="12" bestFit="1" customWidth="1"/>
    <col min="13827" max="13827" width="48.5703125" customWidth="1"/>
    <col min="13828" max="13828" width="18.28515625" customWidth="1"/>
    <col min="13829" max="13829" width="12.7109375" bestFit="1" customWidth="1"/>
    <col min="14081" max="14081" width="4.7109375" customWidth="1"/>
    <col min="14082" max="14082" width="12" bestFit="1" customWidth="1"/>
    <col min="14083" max="14083" width="48.5703125" customWidth="1"/>
    <col min="14084" max="14084" width="18.28515625" customWidth="1"/>
    <col min="14085" max="14085" width="12.7109375" bestFit="1" customWidth="1"/>
    <col min="14337" max="14337" width="4.7109375" customWidth="1"/>
    <col min="14338" max="14338" width="12" bestFit="1" customWidth="1"/>
    <col min="14339" max="14339" width="48.5703125" customWidth="1"/>
    <col min="14340" max="14340" width="18.28515625" customWidth="1"/>
    <col min="14341" max="14341" width="12.7109375" bestFit="1" customWidth="1"/>
    <col min="14593" max="14593" width="4.7109375" customWidth="1"/>
    <col min="14594" max="14594" width="12" bestFit="1" customWidth="1"/>
    <col min="14595" max="14595" width="48.5703125" customWidth="1"/>
    <col min="14596" max="14596" width="18.28515625" customWidth="1"/>
    <col min="14597" max="14597" width="12.7109375" bestFit="1" customWidth="1"/>
    <col min="14849" max="14849" width="4.7109375" customWidth="1"/>
    <col min="14850" max="14850" width="12" bestFit="1" customWidth="1"/>
    <col min="14851" max="14851" width="48.5703125" customWidth="1"/>
    <col min="14852" max="14852" width="18.28515625" customWidth="1"/>
    <col min="14853" max="14853" width="12.7109375" bestFit="1" customWidth="1"/>
    <col min="15105" max="15105" width="4.7109375" customWidth="1"/>
    <col min="15106" max="15106" width="12" bestFit="1" customWidth="1"/>
    <col min="15107" max="15107" width="48.5703125" customWidth="1"/>
    <col min="15108" max="15108" width="18.28515625" customWidth="1"/>
    <col min="15109" max="15109" width="12.7109375" bestFit="1" customWidth="1"/>
    <col min="15361" max="15361" width="4.7109375" customWidth="1"/>
    <col min="15362" max="15362" width="12" bestFit="1" customWidth="1"/>
    <col min="15363" max="15363" width="48.5703125" customWidth="1"/>
    <col min="15364" max="15364" width="18.28515625" customWidth="1"/>
    <col min="15365" max="15365" width="12.7109375" bestFit="1" customWidth="1"/>
    <col min="15617" max="15617" width="4.7109375" customWidth="1"/>
    <col min="15618" max="15618" width="12" bestFit="1" customWidth="1"/>
    <col min="15619" max="15619" width="48.5703125" customWidth="1"/>
    <col min="15620" max="15620" width="18.28515625" customWidth="1"/>
    <col min="15621" max="15621" width="12.7109375" bestFit="1" customWidth="1"/>
    <col min="15873" max="15873" width="4.7109375" customWidth="1"/>
    <col min="15874" max="15874" width="12" bestFit="1" customWidth="1"/>
    <col min="15875" max="15875" width="48.5703125" customWidth="1"/>
    <col min="15876" max="15876" width="18.28515625" customWidth="1"/>
    <col min="15877" max="15877" width="12.7109375" bestFit="1" customWidth="1"/>
    <col min="16129" max="16129" width="4.7109375" customWidth="1"/>
    <col min="16130" max="16130" width="12" bestFit="1" customWidth="1"/>
    <col min="16131" max="16131" width="48.5703125" customWidth="1"/>
    <col min="16132" max="16132" width="18.28515625" customWidth="1"/>
    <col min="16133" max="16133" width="12.7109375" bestFit="1" customWidth="1"/>
  </cols>
  <sheetData>
    <row r="4" spans="1:5" s="37" customFormat="1" x14ac:dyDescent="0.25">
      <c r="A4" s="36" t="s">
        <v>100</v>
      </c>
    </row>
    <row r="5" spans="1:5" x14ac:dyDescent="0.25">
      <c r="A5" s="15"/>
      <c r="D5" s="46" t="s">
        <v>49</v>
      </c>
      <c r="E5" s="46"/>
    </row>
    <row r="6" spans="1:5" x14ac:dyDescent="0.25">
      <c r="A6" s="108" t="s">
        <v>115</v>
      </c>
      <c r="B6" s="16" t="s">
        <v>61</v>
      </c>
      <c r="C6" s="17" t="s">
        <v>62</v>
      </c>
      <c r="D6" s="16" t="s">
        <v>63</v>
      </c>
      <c r="E6" s="16" t="s">
        <v>64</v>
      </c>
    </row>
    <row r="7" spans="1:5" x14ac:dyDescent="0.25">
      <c r="A7" s="101" t="s">
        <v>65</v>
      </c>
      <c r="B7" s="19">
        <v>44138062462</v>
      </c>
      <c r="C7" s="109" t="s">
        <v>131</v>
      </c>
      <c r="D7" s="18" t="s">
        <v>95</v>
      </c>
      <c r="E7" s="110">
        <v>2987811.6359999999</v>
      </c>
    </row>
    <row r="8" spans="1:5" x14ac:dyDescent="0.25">
      <c r="A8" s="101" t="s">
        <v>66</v>
      </c>
      <c r="B8" s="19">
        <v>21031321242</v>
      </c>
      <c r="C8" s="109" t="s">
        <v>132</v>
      </c>
      <c r="D8" s="18" t="s">
        <v>95</v>
      </c>
      <c r="E8" s="110">
        <v>1317304.2439999999</v>
      </c>
    </row>
    <row r="9" spans="1:5" x14ac:dyDescent="0.25">
      <c r="A9" s="101" t="s">
        <v>67</v>
      </c>
      <c r="B9" s="19">
        <v>44766486839</v>
      </c>
      <c r="C9" s="109" t="s">
        <v>127</v>
      </c>
      <c r="D9" s="18" t="s">
        <v>96</v>
      </c>
      <c r="E9" s="110">
        <v>1243191.496</v>
      </c>
    </row>
    <row r="10" spans="1:5" x14ac:dyDescent="0.25">
      <c r="A10" s="101" t="s">
        <v>67</v>
      </c>
      <c r="B10" s="19">
        <v>12182345561</v>
      </c>
      <c r="C10" s="109" t="s">
        <v>118</v>
      </c>
      <c r="D10" s="18" t="s">
        <v>99</v>
      </c>
      <c r="E10" s="110">
        <v>773248.05900000001</v>
      </c>
    </row>
    <row r="11" spans="1:5" x14ac:dyDescent="0.25">
      <c r="A11" s="101" t="s">
        <v>68</v>
      </c>
      <c r="B11" s="19">
        <v>23086980846</v>
      </c>
      <c r="C11" s="109" t="s">
        <v>128</v>
      </c>
      <c r="D11" s="18" t="s">
        <v>97</v>
      </c>
      <c r="E11" s="110">
        <v>604791.34699999995</v>
      </c>
    </row>
    <row r="12" spans="1:5" x14ac:dyDescent="0.25">
      <c r="A12" s="101" t="s">
        <v>69</v>
      </c>
      <c r="B12" s="19">
        <v>86546227340</v>
      </c>
      <c r="C12" s="109" t="s">
        <v>129</v>
      </c>
      <c r="D12" s="18" t="s">
        <v>95</v>
      </c>
      <c r="E12" s="110">
        <v>558468.99199999997</v>
      </c>
    </row>
    <row r="13" spans="1:5" x14ac:dyDescent="0.25">
      <c r="A13" s="101" t="s">
        <v>70</v>
      </c>
      <c r="B13" s="19">
        <v>36020246002</v>
      </c>
      <c r="C13" s="109" t="s">
        <v>130</v>
      </c>
      <c r="D13" s="18" t="s">
        <v>98</v>
      </c>
      <c r="E13" s="110">
        <v>452522.136</v>
      </c>
    </row>
    <row r="14" spans="1:5" x14ac:dyDescent="0.25">
      <c r="A14" s="101" t="s">
        <v>68</v>
      </c>
      <c r="B14" s="19">
        <v>82298562620</v>
      </c>
      <c r="C14" s="109" t="s">
        <v>121</v>
      </c>
      <c r="D14" s="18" t="s">
        <v>95</v>
      </c>
      <c r="E14" s="110">
        <v>441829.80099999998</v>
      </c>
    </row>
    <row r="15" spans="1:5" x14ac:dyDescent="0.25">
      <c r="A15" s="101" t="s">
        <v>70</v>
      </c>
      <c r="B15" s="19">
        <v>24312302965</v>
      </c>
      <c r="C15" s="109" t="s">
        <v>119</v>
      </c>
      <c r="D15" s="18" t="s">
        <v>95</v>
      </c>
      <c r="E15" s="110">
        <v>322291.82699999999</v>
      </c>
    </row>
    <row r="16" spans="1:5" x14ac:dyDescent="0.25">
      <c r="A16" s="101" t="s">
        <v>71</v>
      </c>
      <c r="B16" s="19">
        <v>80258164780</v>
      </c>
      <c r="C16" s="109" t="s">
        <v>133</v>
      </c>
      <c r="D16" s="18" t="s">
        <v>95</v>
      </c>
      <c r="E16" s="110">
        <v>306502.467</v>
      </c>
    </row>
    <row r="17" spans="1:7" x14ac:dyDescent="0.25">
      <c r="A17" s="47" t="s">
        <v>110</v>
      </c>
      <c r="B17" s="47"/>
      <c r="C17" s="47"/>
      <c r="D17" s="47"/>
      <c r="E17" s="20">
        <v>9007962</v>
      </c>
      <c r="F17" s="39"/>
      <c r="G17" s="39"/>
    </row>
    <row r="18" spans="1:7" x14ac:dyDescent="0.25">
      <c r="A18" s="47" t="s">
        <v>72</v>
      </c>
      <c r="B18" s="47"/>
      <c r="C18" s="47"/>
      <c r="D18" s="47"/>
      <c r="E18" s="21">
        <v>0.32329999999999998</v>
      </c>
      <c r="F18" s="39"/>
      <c r="G18" s="39"/>
    </row>
    <row r="19" spans="1:7" x14ac:dyDescent="0.25">
      <c r="A19" s="8" t="s">
        <v>48</v>
      </c>
      <c r="E19" s="13"/>
    </row>
    <row r="20" spans="1:7" s="31" customFormat="1" x14ac:dyDescent="0.25">
      <c r="A20" s="8"/>
      <c r="E20" s="32"/>
    </row>
  </sheetData>
  <mergeCells count="3">
    <mergeCell ref="D5:E5"/>
    <mergeCell ref="A17:D17"/>
    <mergeCell ref="A18:D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0"/>
  <sheetViews>
    <sheetView workbookViewId="0">
      <selection activeCell="C21" sqref="C21:C22"/>
    </sheetView>
  </sheetViews>
  <sheetFormatPr defaultRowHeight="15" x14ac:dyDescent="0.25"/>
  <cols>
    <col min="1" max="1" width="5.42578125" customWidth="1"/>
    <col min="2" max="2" width="12" bestFit="1" customWidth="1"/>
    <col min="3" max="3" width="38.140625" bestFit="1" customWidth="1"/>
    <col min="4" max="5" width="13.140625" bestFit="1" customWidth="1"/>
    <col min="6" max="6" width="11.140625" bestFit="1" customWidth="1"/>
    <col min="9" max="9" width="12" bestFit="1" customWidth="1"/>
    <col min="10" max="10" width="13.42578125" customWidth="1"/>
    <col min="12" max="12" width="10.85546875" bestFit="1" customWidth="1"/>
    <col min="16" max="16" width="10.85546875" bestFit="1" customWidth="1"/>
    <col min="257" max="257" width="5" customWidth="1"/>
    <col min="258" max="258" width="12" bestFit="1" customWidth="1"/>
    <col min="259" max="259" width="41.85546875" customWidth="1"/>
    <col min="260" max="260" width="16" customWidth="1"/>
    <col min="261" max="261" width="19.42578125" customWidth="1"/>
    <col min="513" max="513" width="5" customWidth="1"/>
    <col min="514" max="514" width="12" bestFit="1" customWidth="1"/>
    <col min="515" max="515" width="41.85546875" customWidth="1"/>
    <col min="516" max="516" width="16" customWidth="1"/>
    <col min="517" max="517" width="19.42578125" customWidth="1"/>
    <col min="769" max="769" width="5" customWidth="1"/>
    <col min="770" max="770" width="12" bestFit="1" customWidth="1"/>
    <col min="771" max="771" width="41.85546875" customWidth="1"/>
    <col min="772" max="772" width="16" customWidth="1"/>
    <col min="773" max="773" width="19.42578125" customWidth="1"/>
    <col min="1025" max="1025" width="5" customWidth="1"/>
    <col min="1026" max="1026" width="12" bestFit="1" customWidth="1"/>
    <col min="1027" max="1027" width="41.85546875" customWidth="1"/>
    <col min="1028" max="1028" width="16" customWidth="1"/>
    <col min="1029" max="1029" width="19.42578125" customWidth="1"/>
    <col min="1281" max="1281" width="5" customWidth="1"/>
    <col min="1282" max="1282" width="12" bestFit="1" customWidth="1"/>
    <col min="1283" max="1283" width="41.85546875" customWidth="1"/>
    <col min="1284" max="1284" width="16" customWidth="1"/>
    <col min="1285" max="1285" width="19.42578125" customWidth="1"/>
    <col min="1537" max="1537" width="5" customWidth="1"/>
    <col min="1538" max="1538" width="12" bestFit="1" customWidth="1"/>
    <col min="1539" max="1539" width="41.85546875" customWidth="1"/>
    <col min="1540" max="1540" width="16" customWidth="1"/>
    <col min="1541" max="1541" width="19.42578125" customWidth="1"/>
    <col min="1793" max="1793" width="5" customWidth="1"/>
    <col min="1794" max="1794" width="12" bestFit="1" customWidth="1"/>
    <col min="1795" max="1795" width="41.85546875" customWidth="1"/>
    <col min="1796" max="1796" width="16" customWidth="1"/>
    <col min="1797" max="1797" width="19.42578125" customWidth="1"/>
    <col min="2049" max="2049" width="5" customWidth="1"/>
    <col min="2050" max="2050" width="12" bestFit="1" customWidth="1"/>
    <col min="2051" max="2051" width="41.85546875" customWidth="1"/>
    <col min="2052" max="2052" width="16" customWidth="1"/>
    <col min="2053" max="2053" width="19.42578125" customWidth="1"/>
    <col min="2305" max="2305" width="5" customWidth="1"/>
    <col min="2306" max="2306" width="12" bestFit="1" customWidth="1"/>
    <col min="2307" max="2307" width="41.85546875" customWidth="1"/>
    <col min="2308" max="2308" width="16" customWidth="1"/>
    <col min="2309" max="2309" width="19.42578125" customWidth="1"/>
    <col min="2561" max="2561" width="5" customWidth="1"/>
    <col min="2562" max="2562" width="12" bestFit="1" customWidth="1"/>
    <col min="2563" max="2563" width="41.85546875" customWidth="1"/>
    <col min="2564" max="2564" width="16" customWidth="1"/>
    <col min="2565" max="2565" width="19.42578125" customWidth="1"/>
    <col min="2817" max="2817" width="5" customWidth="1"/>
    <col min="2818" max="2818" width="12" bestFit="1" customWidth="1"/>
    <col min="2819" max="2819" width="41.85546875" customWidth="1"/>
    <col min="2820" max="2820" width="16" customWidth="1"/>
    <col min="2821" max="2821" width="19.42578125" customWidth="1"/>
    <col min="3073" max="3073" width="5" customWidth="1"/>
    <col min="3074" max="3074" width="12" bestFit="1" customWidth="1"/>
    <col min="3075" max="3075" width="41.85546875" customWidth="1"/>
    <col min="3076" max="3076" width="16" customWidth="1"/>
    <col min="3077" max="3077" width="19.42578125" customWidth="1"/>
    <col min="3329" max="3329" width="5" customWidth="1"/>
    <col min="3330" max="3330" width="12" bestFit="1" customWidth="1"/>
    <col min="3331" max="3331" width="41.85546875" customWidth="1"/>
    <col min="3332" max="3332" width="16" customWidth="1"/>
    <col min="3333" max="3333" width="19.42578125" customWidth="1"/>
    <col min="3585" max="3585" width="5" customWidth="1"/>
    <col min="3586" max="3586" width="12" bestFit="1" customWidth="1"/>
    <col min="3587" max="3587" width="41.85546875" customWidth="1"/>
    <col min="3588" max="3588" width="16" customWidth="1"/>
    <col min="3589" max="3589" width="19.42578125" customWidth="1"/>
    <col min="3841" max="3841" width="5" customWidth="1"/>
    <col min="3842" max="3842" width="12" bestFit="1" customWidth="1"/>
    <col min="3843" max="3843" width="41.85546875" customWidth="1"/>
    <col min="3844" max="3844" width="16" customWidth="1"/>
    <col min="3845" max="3845" width="19.42578125" customWidth="1"/>
    <col min="4097" max="4097" width="5" customWidth="1"/>
    <col min="4098" max="4098" width="12" bestFit="1" customWidth="1"/>
    <col min="4099" max="4099" width="41.85546875" customWidth="1"/>
    <col min="4100" max="4100" width="16" customWidth="1"/>
    <col min="4101" max="4101" width="19.42578125" customWidth="1"/>
    <col min="4353" max="4353" width="5" customWidth="1"/>
    <col min="4354" max="4354" width="12" bestFit="1" customWidth="1"/>
    <col min="4355" max="4355" width="41.85546875" customWidth="1"/>
    <col min="4356" max="4356" width="16" customWidth="1"/>
    <col min="4357" max="4357" width="19.42578125" customWidth="1"/>
    <col min="4609" max="4609" width="5" customWidth="1"/>
    <col min="4610" max="4610" width="12" bestFit="1" customWidth="1"/>
    <col min="4611" max="4611" width="41.85546875" customWidth="1"/>
    <col min="4612" max="4612" width="16" customWidth="1"/>
    <col min="4613" max="4613" width="19.42578125" customWidth="1"/>
    <col min="4865" max="4865" width="5" customWidth="1"/>
    <col min="4866" max="4866" width="12" bestFit="1" customWidth="1"/>
    <col min="4867" max="4867" width="41.85546875" customWidth="1"/>
    <col min="4868" max="4868" width="16" customWidth="1"/>
    <col min="4869" max="4869" width="19.42578125" customWidth="1"/>
    <col min="5121" max="5121" width="5" customWidth="1"/>
    <col min="5122" max="5122" width="12" bestFit="1" customWidth="1"/>
    <col min="5123" max="5123" width="41.85546875" customWidth="1"/>
    <col min="5124" max="5124" width="16" customWidth="1"/>
    <col min="5125" max="5125" width="19.42578125" customWidth="1"/>
    <col min="5377" max="5377" width="5" customWidth="1"/>
    <col min="5378" max="5378" width="12" bestFit="1" customWidth="1"/>
    <col min="5379" max="5379" width="41.85546875" customWidth="1"/>
    <col min="5380" max="5380" width="16" customWidth="1"/>
    <col min="5381" max="5381" width="19.42578125" customWidth="1"/>
    <col min="5633" max="5633" width="5" customWidth="1"/>
    <col min="5634" max="5634" width="12" bestFit="1" customWidth="1"/>
    <col min="5635" max="5635" width="41.85546875" customWidth="1"/>
    <col min="5636" max="5636" width="16" customWidth="1"/>
    <col min="5637" max="5637" width="19.42578125" customWidth="1"/>
    <col min="5889" max="5889" width="5" customWidth="1"/>
    <col min="5890" max="5890" width="12" bestFit="1" customWidth="1"/>
    <col min="5891" max="5891" width="41.85546875" customWidth="1"/>
    <col min="5892" max="5892" width="16" customWidth="1"/>
    <col min="5893" max="5893" width="19.42578125" customWidth="1"/>
    <col min="6145" max="6145" width="5" customWidth="1"/>
    <col min="6146" max="6146" width="12" bestFit="1" customWidth="1"/>
    <col min="6147" max="6147" width="41.85546875" customWidth="1"/>
    <col min="6148" max="6148" width="16" customWidth="1"/>
    <col min="6149" max="6149" width="19.42578125" customWidth="1"/>
    <col min="6401" max="6401" width="5" customWidth="1"/>
    <col min="6402" max="6402" width="12" bestFit="1" customWidth="1"/>
    <col min="6403" max="6403" width="41.85546875" customWidth="1"/>
    <col min="6404" max="6404" width="16" customWidth="1"/>
    <col min="6405" max="6405" width="19.42578125" customWidth="1"/>
    <col min="6657" max="6657" width="5" customWidth="1"/>
    <col min="6658" max="6658" width="12" bestFit="1" customWidth="1"/>
    <col min="6659" max="6659" width="41.85546875" customWidth="1"/>
    <col min="6660" max="6660" width="16" customWidth="1"/>
    <col min="6661" max="6661" width="19.42578125" customWidth="1"/>
    <col min="6913" max="6913" width="5" customWidth="1"/>
    <col min="6914" max="6914" width="12" bestFit="1" customWidth="1"/>
    <col min="6915" max="6915" width="41.85546875" customWidth="1"/>
    <col min="6916" max="6916" width="16" customWidth="1"/>
    <col min="6917" max="6917" width="19.42578125" customWidth="1"/>
    <col min="7169" max="7169" width="5" customWidth="1"/>
    <col min="7170" max="7170" width="12" bestFit="1" customWidth="1"/>
    <col min="7171" max="7171" width="41.85546875" customWidth="1"/>
    <col min="7172" max="7172" width="16" customWidth="1"/>
    <col min="7173" max="7173" width="19.42578125" customWidth="1"/>
    <col min="7425" max="7425" width="5" customWidth="1"/>
    <col min="7426" max="7426" width="12" bestFit="1" customWidth="1"/>
    <col min="7427" max="7427" width="41.85546875" customWidth="1"/>
    <col min="7428" max="7428" width="16" customWidth="1"/>
    <col min="7429" max="7429" width="19.42578125" customWidth="1"/>
    <col min="7681" max="7681" width="5" customWidth="1"/>
    <col min="7682" max="7682" width="12" bestFit="1" customWidth="1"/>
    <col min="7683" max="7683" width="41.85546875" customWidth="1"/>
    <col min="7684" max="7684" width="16" customWidth="1"/>
    <col min="7685" max="7685" width="19.42578125" customWidth="1"/>
    <col min="7937" max="7937" width="5" customWidth="1"/>
    <col min="7938" max="7938" width="12" bestFit="1" customWidth="1"/>
    <col min="7939" max="7939" width="41.85546875" customWidth="1"/>
    <col min="7940" max="7940" width="16" customWidth="1"/>
    <col min="7941" max="7941" width="19.42578125" customWidth="1"/>
    <col min="8193" max="8193" width="5" customWidth="1"/>
    <col min="8194" max="8194" width="12" bestFit="1" customWidth="1"/>
    <col min="8195" max="8195" width="41.85546875" customWidth="1"/>
    <col min="8196" max="8196" width="16" customWidth="1"/>
    <col min="8197" max="8197" width="19.42578125" customWidth="1"/>
    <col min="8449" max="8449" width="5" customWidth="1"/>
    <col min="8450" max="8450" width="12" bestFit="1" customWidth="1"/>
    <col min="8451" max="8451" width="41.85546875" customWidth="1"/>
    <col min="8452" max="8452" width="16" customWidth="1"/>
    <col min="8453" max="8453" width="19.42578125" customWidth="1"/>
    <col min="8705" max="8705" width="5" customWidth="1"/>
    <col min="8706" max="8706" width="12" bestFit="1" customWidth="1"/>
    <col min="8707" max="8707" width="41.85546875" customWidth="1"/>
    <col min="8708" max="8708" width="16" customWidth="1"/>
    <col min="8709" max="8709" width="19.42578125" customWidth="1"/>
    <col min="8961" max="8961" width="5" customWidth="1"/>
    <col min="8962" max="8962" width="12" bestFit="1" customWidth="1"/>
    <col min="8963" max="8963" width="41.85546875" customWidth="1"/>
    <col min="8964" max="8964" width="16" customWidth="1"/>
    <col min="8965" max="8965" width="19.42578125" customWidth="1"/>
    <col min="9217" max="9217" width="5" customWidth="1"/>
    <col min="9218" max="9218" width="12" bestFit="1" customWidth="1"/>
    <col min="9219" max="9219" width="41.85546875" customWidth="1"/>
    <col min="9220" max="9220" width="16" customWidth="1"/>
    <col min="9221" max="9221" width="19.42578125" customWidth="1"/>
    <col min="9473" max="9473" width="5" customWidth="1"/>
    <col min="9474" max="9474" width="12" bestFit="1" customWidth="1"/>
    <col min="9475" max="9475" width="41.85546875" customWidth="1"/>
    <col min="9476" max="9476" width="16" customWidth="1"/>
    <col min="9477" max="9477" width="19.42578125" customWidth="1"/>
    <col min="9729" max="9729" width="5" customWidth="1"/>
    <col min="9730" max="9730" width="12" bestFit="1" customWidth="1"/>
    <col min="9731" max="9731" width="41.85546875" customWidth="1"/>
    <col min="9732" max="9732" width="16" customWidth="1"/>
    <col min="9733" max="9733" width="19.42578125" customWidth="1"/>
    <col min="9985" max="9985" width="5" customWidth="1"/>
    <col min="9986" max="9986" width="12" bestFit="1" customWidth="1"/>
    <col min="9987" max="9987" width="41.85546875" customWidth="1"/>
    <col min="9988" max="9988" width="16" customWidth="1"/>
    <col min="9989" max="9989" width="19.42578125" customWidth="1"/>
    <col min="10241" max="10241" width="5" customWidth="1"/>
    <col min="10242" max="10242" width="12" bestFit="1" customWidth="1"/>
    <col min="10243" max="10243" width="41.85546875" customWidth="1"/>
    <col min="10244" max="10244" width="16" customWidth="1"/>
    <col min="10245" max="10245" width="19.42578125" customWidth="1"/>
    <col min="10497" max="10497" width="5" customWidth="1"/>
    <col min="10498" max="10498" width="12" bestFit="1" customWidth="1"/>
    <col min="10499" max="10499" width="41.85546875" customWidth="1"/>
    <col min="10500" max="10500" width="16" customWidth="1"/>
    <col min="10501" max="10501" width="19.42578125" customWidth="1"/>
    <col min="10753" max="10753" width="5" customWidth="1"/>
    <col min="10754" max="10754" width="12" bestFit="1" customWidth="1"/>
    <col min="10755" max="10755" width="41.85546875" customWidth="1"/>
    <col min="10756" max="10756" width="16" customWidth="1"/>
    <col min="10757" max="10757" width="19.42578125" customWidth="1"/>
    <col min="11009" max="11009" width="5" customWidth="1"/>
    <col min="11010" max="11010" width="12" bestFit="1" customWidth="1"/>
    <col min="11011" max="11011" width="41.85546875" customWidth="1"/>
    <col min="11012" max="11012" width="16" customWidth="1"/>
    <col min="11013" max="11013" width="19.42578125" customWidth="1"/>
    <col min="11265" max="11265" width="5" customWidth="1"/>
    <col min="11266" max="11266" width="12" bestFit="1" customWidth="1"/>
    <col min="11267" max="11267" width="41.85546875" customWidth="1"/>
    <col min="11268" max="11268" width="16" customWidth="1"/>
    <col min="11269" max="11269" width="19.42578125" customWidth="1"/>
    <col min="11521" max="11521" width="5" customWidth="1"/>
    <col min="11522" max="11522" width="12" bestFit="1" customWidth="1"/>
    <col min="11523" max="11523" width="41.85546875" customWidth="1"/>
    <col min="11524" max="11524" width="16" customWidth="1"/>
    <col min="11525" max="11525" width="19.42578125" customWidth="1"/>
    <col min="11777" max="11777" width="5" customWidth="1"/>
    <col min="11778" max="11778" width="12" bestFit="1" customWidth="1"/>
    <col min="11779" max="11779" width="41.85546875" customWidth="1"/>
    <col min="11780" max="11780" width="16" customWidth="1"/>
    <col min="11781" max="11781" width="19.42578125" customWidth="1"/>
    <col min="12033" max="12033" width="5" customWidth="1"/>
    <col min="12034" max="12034" width="12" bestFit="1" customWidth="1"/>
    <col min="12035" max="12035" width="41.85546875" customWidth="1"/>
    <col min="12036" max="12036" width="16" customWidth="1"/>
    <col min="12037" max="12037" width="19.42578125" customWidth="1"/>
    <col min="12289" max="12289" width="5" customWidth="1"/>
    <col min="12290" max="12290" width="12" bestFit="1" customWidth="1"/>
    <col min="12291" max="12291" width="41.85546875" customWidth="1"/>
    <col min="12292" max="12292" width="16" customWidth="1"/>
    <col min="12293" max="12293" width="19.42578125" customWidth="1"/>
    <col min="12545" max="12545" width="5" customWidth="1"/>
    <col min="12546" max="12546" width="12" bestFit="1" customWidth="1"/>
    <col min="12547" max="12547" width="41.85546875" customWidth="1"/>
    <col min="12548" max="12548" width="16" customWidth="1"/>
    <col min="12549" max="12549" width="19.42578125" customWidth="1"/>
    <col min="12801" max="12801" width="5" customWidth="1"/>
    <col min="12802" max="12802" width="12" bestFit="1" customWidth="1"/>
    <col min="12803" max="12803" width="41.85546875" customWidth="1"/>
    <col min="12804" max="12804" width="16" customWidth="1"/>
    <col min="12805" max="12805" width="19.42578125" customWidth="1"/>
    <col min="13057" max="13057" width="5" customWidth="1"/>
    <col min="13058" max="13058" width="12" bestFit="1" customWidth="1"/>
    <col min="13059" max="13059" width="41.85546875" customWidth="1"/>
    <col min="13060" max="13060" width="16" customWidth="1"/>
    <col min="13061" max="13061" width="19.42578125" customWidth="1"/>
    <col min="13313" max="13313" width="5" customWidth="1"/>
    <col min="13314" max="13314" width="12" bestFit="1" customWidth="1"/>
    <col min="13315" max="13315" width="41.85546875" customWidth="1"/>
    <col min="13316" max="13316" width="16" customWidth="1"/>
    <col min="13317" max="13317" width="19.42578125" customWidth="1"/>
    <col min="13569" max="13569" width="5" customWidth="1"/>
    <col min="13570" max="13570" width="12" bestFit="1" customWidth="1"/>
    <col min="13571" max="13571" width="41.85546875" customWidth="1"/>
    <col min="13572" max="13572" width="16" customWidth="1"/>
    <col min="13573" max="13573" width="19.42578125" customWidth="1"/>
    <col min="13825" max="13825" width="5" customWidth="1"/>
    <col min="13826" max="13826" width="12" bestFit="1" customWidth="1"/>
    <col min="13827" max="13827" width="41.85546875" customWidth="1"/>
    <col min="13828" max="13828" width="16" customWidth="1"/>
    <col min="13829" max="13829" width="19.42578125" customWidth="1"/>
    <col min="14081" max="14081" width="5" customWidth="1"/>
    <col min="14082" max="14082" width="12" bestFit="1" customWidth="1"/>
    <col min="14083" max="14083" width="41.85546875" customWidth="1"/>
    <col min="14084" max="14084" width="16" customWidth="1"/>
    <col min="14085" max="14085" width="19.42578125" customWidth="1"/>
    <col min="14337" max="14337" width="5" customWidth="1"/>
    <col min="14338" max="14338" width="12" bestFit="1" customWidth="1"/>
    <col min="14339" max="14339" width="41.85546875" customWidth="1"/>
    <col min="14340" max="14340" width="16" customWidth="1"/>
    <col min="14341" max="14341" width="19.42578125" customWidth="1"/>
    <col min="14593" max="14593" width="5" customWidth="1"/>
    <col min="14594" max="14594" width="12" bestFit="1" customWidth="1"/>
    <col min="14595" max="14595" width="41.85546875" customWidth="1"/>
    <col min="14596" max="14596" width="16" customWidth="1"/>
    <col min="14597" max="14597" width="19.42578125" customWidth="1"/>
    <col min="14849" max="14849" width="5" customWidth="1"/>
    <col min="14850" max="14850" width="12" bestFit="1" customWidth="1"/>
    <col min="14851" max="14851" width="41.85546875" customWidth="1"/>
    <col min="14852" max="14852" width="16" customWidth="1"/>
    <col min="14853" max="14853" width="19.42578125" customWidth="1"/>
    <col min="15105" max="15105" width="5" customWidth="1"/>
    <col min="15106" max="15106" width="12" bestFit="1" customWidth="1"/>
    <col min="15107" max="15107" width="41.85546875" customWidth="1"/>
    <col min="15108" max="15108" width="16" customWidth="1"/>
    <col min="15109" max="15109" width="19.42578125" customWidth="1"/>
    <col min="15361" max="15361" width="5" customWidth="1"/>
    <col min="15362" max="15362" width="12" bestFit="1" customWidth="1"/>
    <col min="15363" max="15363" width="41.85546875" customWidth="1"/>
    <col min="15364" max="15364" width="16" customWidth="1"/>
    <col min="15365" max="15365" width="19.42578125" customWidth="1"/>
    <col min="15617" max="15617" width="5" customWidth="1"/>
    <col min="15618" max="15618" width="12" bestFit="1" customWidth="1"/>
    <col min="15619" max="15619" width="41.85546875" customWidth="1"/>
    <col min="15620" max="15620" width="16" customWidth="1"/>
    <col min="15621" max="15621" width="19.42578125" customWidth="1"/>
    <col min="15873" max="15873" width="5" customWidth="1"/>
    <col min="15874" max="15874" width="12" bestFit="1" customWidth="1"/>
    <col min="15875" max="15875" width="41.85546875" customWidth="1"/>
    <col min="15876" max="15876" width="16" customWidth="1"/>
    <col min="15877" max="15877" width="19.42578125" customWidth="1"/>
    <col min="16129" max="16129" width="5" customWidth="1"/>
    <col min="16130" max="16130" width="12" bestFit="1" customWidth="1"/>
    <col min="16131" max="16131" width="41.85546875" customWidth="1"/>
    <col min="16132" max="16132" width="16" customWidth="1"/>
    <col min="16133" max="16133" width="19.42578125" customWidth="1"/>
  </cols>
  <sheetData>
    <row r="4" spans="1:15" s="37" customFormat="1" x14ac:dyDescent="0.25">
      <c r="A4" s="36" t="s">
        <v>101</v>
      </c>
    </row>
    <row r="5" spans="1:15" x14ac:dyDescent="0.25">
      <c r="A5" s="15"/>
      <c r="D5" s="46" t="s">
        <v>49</v>
      </c>
      <c r="E5" s="46"/>
    </row>
    <row r="6" spans="1:15" x14ac:dyDescent="0.25">
      <c r="A6" s="105" t="s">
        <v>115</v>
      </c>
      <c r="B6" s="17" t="s">
        <v>61</v>
      </c>
      <c r="C6" s="17" t="s">
        <v>62</v>
      </c>
      <c r="D6" s="17" t="s">
        <v>63</v>
      </c>
      <c r="E6" s="17" t="s">
        <v>14</v>
      </c>
    </row>
    <row r="7" spans="1:15" x14ac:dyDescent="0.25">
      <c r="A7" s="99" t="s">
        <v>65</v>
      </c>
      <c r="B7" s="107">
        <v>12182345561</v>
      </c>
      <c r="C7" s="94" t="s">
        <v>118</v>
      </c>
      <c r="D7" s="94" t="s">
        <v>99</v>
      </c>
      <c r="E7" s="106">
        <v>52489.017999999996</v>
      </c>
    </row>
    <row r="8" spans="1:15" x14ac:dyDescent="0.25">
      <c r="A8" s="99" t="s">
        <v>66</v>
      </c>
      <c r="B8" s="107">
        <v>82298562620</v>
      </c>
      <c r="C8" s="94" t="s">
        <v>121</v>
      </c>
      <c r="D8" s="94" t="s">
        <v>95</v>
      </c>
      <c r="E8" s="106">
        <v>33466.228000000003</v>
      </c>
    </row>
    <row r="9" spans="1:15" x14ac:dyDescent="0.25">
      <c r="A9" s="99" t="s">
        <v>67</v>
      </c>
      <c r="B9" s="107">
        <v>91604463925</v>
      </c>
      <c r="C9" s="94" t="s">
        <v>122</v>
      </c>
      <c r="D9" s="94" t="s">
        <v>102</v>
      </c>
      <c r="E9" s="106">
        <v>31253.329000000002</v>
      </c>
    </row>
    <row r="10" spans="1:15" x14ac:dyDescent="0.25">
      <c r="A10" s="99" t="s">
        <v>68</v>
      </c>
      <c r="B10" s="107">
        <v>44412919484</v>
      </c>
      <c r="C10" s="94" t="s">
        <v>123</v>
      </c>
      <c r="D10" s="94" t="s">
        <v>103</v>
      </c>
      <c r="E10" s="106">
        <v>30843.744999999999</v>
      </c>
    </row>
    <row r="11" spans="1:15" x14ac:dyDescent="0.25">
      <c r="A11" s="99" t="s">
        <v>69</v>
      </c>
      <c r="B11" s="107">
        <v>22175761708</v>
      </c>
      <c r="C11" s="94" t="s">
        <v>124</v>
      </c>
      <c r="D11" s="94" t="s">
        <v>104</v>
      </c>
      <c r="E11" s="106">
        <v>30207.916000000001</v>
      </c>
    </row>
    <row r="12" spans="1:15" x14ac:dyDescent="0.25">
      <c r="A12" s="99" t="s">
        <v>70</v>
      </c>
      <c r="B12" s="107">
        <v>16031293073</v>
      </c>
      <c r="C12" s="94" t="s">
        <v>137</v>
      </c>
      <c r="D12" s="94" t="s">
        <v>95</v>
      </c>
      <c r="E12" s="106">
        <v>25583.986000000001</v>
      </c>
    </row>
    <row r="13" spans="1:15" x14ac:dyDescent="0.25">
      <c r="A13" s="99" t="s">
        <v>73</v>
      </c>
      <c r="B13" s="107">
        <v>95623561225</v>
      </c>
      <c r="C13" s="94" t="s">
        <v>125</v>
      </c>
      <c r="D13" s="94" t="s">
        <v>95</v>
      </c>
      <c r="E13" s="106">
        <v>22811.148000000001</v>
      </c>
    </row>
    <row r="14" spans="1:15" x14ac:dyDescent="0.25">
      <c r="A14" s="99" t="s">
        <v>74</v>
      </c>
      <c r="B14" s="107">
        <v>21031321242</v>
      </c>
      <c r="C14" s="109" t="s">
        <v>132</v>
      </c>
      <c r="D14" s="94" t="s">
        <v>95</v>
      </c>
      <c r="E14" s="106">
        <v>21005.945</v>
      </c>
    </row>
    <row r="15" spans="1:15" x14ac:dyDescent="0.25">
      <c r="A15" s="99" t="s">
        <v>71</v>
      </c>
      <c r="B15" s="107">
        <v>44138062462</v>
      </c>
      <c r="C15" s="109" t="s">
        <v>131</v>
      </c>
      <c r="D15" s="94" t="s">
        <v>95</v>
      </c>
      <c r="E15" s="106">
        <v>20247.543000000001</v>
      </c>
    </row>
    <row r="16" spans="1:15" x14ac:dyDescent="0.25">
      <c r="A16" s="99" t="s">
        <v>75</v>
      </c>
      <c r="B16" s="107">
        <v>47488762491</v>
      </c>
      <c r="C16" s="94" t="s">
        <v>126</v>
      </c>
      <c r="D16" s="94" t="s">
        <v>97</v>
      </c>
      <c r="E16" s="106">
        <v>19496.274000000001</v>
      </c>
      <c r="I16" s="39"/>
      <c r="L16" s="38"/>
      <c r="M16" s="38"/>
      <c r="N16" s="38"/>
      <c r="O16" s="38"/>
    </row>
    <row r="17" spans="1:9" ht="15" customHeight="1" x14ac:dyDescent="0.25">
      <c r="A17" s="100" t="s">
        <v>111</v>
      </c>
      <c r="B17" s="100"/>
      <c r="C17" s="100"/>
      <c r="D17" s="100"/>
      <c r="E17" s="96">
        <v>287405</v>
      </c>
      <c r="F17" s="39"/>
      <c r="G17" s="39"/>
      <c r="H17" s="39"/>
      <c r="I17" s="39"/>
    </row>
    <row r="18" spans="1:9" ht="15" customHeight="1" x14ac:dyDescent="0.25">
      <c r="A18" s="100" t="s">
        <v>76</v>
      </c>
      <c r="B18" s="100"/>
      <c r="C18" s="100"/>
      <c r="D18" s="100"/>
      <c r="E18" s="98">
        <v>0.2273</v>
      </c>
    </row>
    <row r="19" spans="1:9" x14ac:dyDescent="0.25">
      <c r="A19" s="8" t="s">
        <v>48</v>
      </c>
      <c r="E19" s="13"/>
    </row>
    <row r="20" spans="1:9" x14ac:dyDescent="0.25">
      <c r="E20" s="26"/>
      <c r="F20" s="25"/>
    </row>
  </sheetData>
  <mergeCells count="3">
    <mergeCell ref="D5:E5"/>
    <mergeCell ref="A17:D17"/>
    <mergeCell ref="A18:D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workbookViewId="0">
      <selection activeCell="D20" sqref="D20"/>
    </sheetView>
  </sheetViews>
  <sheetFormatPr defaultRowHeight="15" x14ac:dyDescent="0.25"/>
  <cols>
    <col min="1" max="1" width="5.5703125" customWidth="1"/>
    <col min="2" max="2" width="12" bestFit="1" customWidth="1"/>
    <col min="3" max="3" width="33.42578125" bestFit="1" customWidth="1"/>
    <col min="4" max="4" width="17.28515625" bestFit="1" customWidth="1"/>
    <col min="5" max="5" width="13.7109375" customWidth="1"/>
    <col min="244" max="244" width="5.5703125" customWidth="1"/>
    <col min="245" max="245" width="12" bestFit="1" customWidth="1"/>
    <col min="246" max="246" width="47.85546875" customWidth="1"/>
    <col min="247" max="247" width="15.7109375" bestFit="1" customWidth="1"/>
    <col min="248" max="248" width="13.7109375" customWidth="1"/>
    <col min="500" max="500" width="5.5703125" customWidth="1"/>
    <col min="501" max="501" width="12" bestFit="1" customWidth="1"/>
    <col min="502" max="502" width="47.85546875" customWidth="1"/>
    <col min="503" max="503" width="15.7109375" bestFit="1" customWidth="1"/>
    <col min="504" max="504" width="13.7109375" customWidth="1"/>
    <col min="756" max="756" width="5.5703125" customWidth="1"/>
    <col min="757" max="757" width="12" bestFit="1" customWidth="1"/>
    <col min="758" max="758" width="47.85546875" customWidth="1"/>
    <col min="759" max="759" width="15.7109375" bestFit="1" customWidth="1"/>
    <col min="760" max="760" width="13.7109375" customWidth="1"/>
    <col min="1012" max="1012" width="5.5703125" customWidth="1"/>
    <col min="1013" max="1013" width="12" bestFit="1" customWidth="1"/>
    <col min="1014" max="1014" width="47.85546875" customWidth="1"/>
    <col min="1015" max="1015" width="15.7109375" bestFit="1" customWidth="1"/>
    <col min="1016" max="1016" width="13.7109375" customWidth="1"/>
    <col min="1268" max="1268" width="5.5703125" customWidth="1"/>
    <col min="1269" max="1269" width="12" bestFit="1" customWidth="1"/>
    <col min="1270" max="1270" width="47.85546875" customWidth="1"/>
    <col min="1271" max="1271" width="15.7109375" bestFit="1" customWidth="1"/>
    <col min="1272" max="1272" width="13.7109375" customWidth="1"/>
    <col min="1524" max="1524" width="5.5703125" customWidth="1"/>
    <col min="1525" max="1525" width="12" bestFit="1" customWidth="1"/>
    <col min="1526" max="1526" width="47.85546875" customWidth="1"/>
    <col min="1527" max="1527" width="15.7109375" bestFit="1" customWidth="1"/>
    <col min="1528" max="1528" width="13.7109375" customWidth="1"/>
    <col min="1780" max="1780" width="5.5703125" customWidth="1"/>
    <col min="1781" max="1781" width="12" bestFit="1" customWidth="1"/>
    <col min="1782" max="1782" width="47.85546875" customWidth="1"/>
    <col min="1783" max="1783" width="15.7109375" bestFit="1" customWidth="1"/>
    <col min="1784" max="1784" width="13.7109375" customWidth="1"/>
    <col min="2036" max="2036" width="5.5703125" customWidth="1"/>
    <col min="2037" max="2037" width="12" bestFit="1" customWidth="1"/>
    <col min="2038" max="2038" width="47.85546875" customWidth="1"/>
    <col min="2039" max="2039" width="15.7109375" bestFit="1" customWidth="1"/>
    <col min="2040" max="2040" width="13.7109375" customWidth="1"/>
    <col min="2292" max="2292" width="5.5703125" customWidth="1"/>
    <col min="2293" max="2293" width="12" bestFit="1" customWidth="1"/>
    <col min="2294" max="2294" width="47.85546875" customWidth="1"/>
    <col min="2295" max="2295" width="15.7109375" bestFit="1" customWidth="1"/>
    <col min="2296" max="2296" width="13.7109375" customWidth="1"/>
    <col min="2548" max="2548" width="5.5703125" customWidth="1"/>
    <col min="2549" max="2549" width="12" bestFit="1" customWidth="1"/>
    <col min="2550" max="2550" width="47.85546875" customWidth="1"/>
    <col min="2551" max="2551" width="15.7109375" bestFit="1" customWidth="1"/>
    <col min="2552" max="2552" width="13.7109375" customWidth="1"/>
    <col min="2804" max="2804" width="5.5703125" customWidth="1"/>
    <col min="2805" max="2805" width="12" bestFit="1" customWidth="1"/>
    <col min="2806" max="2806" width="47.85546875" customWidth="1"/>
    <col min="2807" max="2807" width="15.7109375" bestFit="1" customWidth="1"/>
    <col min="2808" max="2808" width="13.7109375" customWidth="1"/>
    <col min="3060" max="3060" width="5.5703125" customWidth="1"/>
    <col min="3061" max="3061" width="12" bestFit="1" customWidth="1"/>
    <col min="3062" max="3062" width="47.85546875" customWidth="1"/>
    <col min="3063" max="3063" width="15.7109375" bestFit="1" customWidth="1"/>
    <col min="3064" max="3064" width="13.7109375" customWidth="1"/>
    <col min="3316" max="3316" width="5.5703125" customWidth="1"/>
    <col min="3317" max="3317" width="12" bestFit="1" customWidth="1"/>
    <col min="3318" max="3318" width="47.85546875" customWidth="1"/>
    <col min="3319" max="3319" width="15.7109375" bestFit="1" customWidth="1"/>
    <col min="3320" max="3320" width="13.7109375" customWidth="1"/>
    <col min="3572" max="3572" width="5.5703125" customWidth="1"/>
    <col min="3573" max="3573" width="12" bestFit="1" customWidth="1"/>
    <col min="3574" max="3574" width="47.85546875" customWidth="1"/>
    <col min="3575" max="3575" width="15.7109375" bestFit="1" customWidth="1"/>
    <col min="3576" max="3576" width="13.7109375" customWidth="1"/>
    <col min="3828" max="3828" width="5.5703125" customWidth="1"/>
    <col min="3829" max="3829" width="12" bestFit="1" customWidth="1"/>
    <col min="3830" max="3830" width="47.85546875" customWidth="1"/>
    <col min="3831" max="3831" width="15.7109375" bestFit="1" customWidth="1"/>
    <col min="3832" max="3832" width="13.7109375" customWidth="1"/>
    <col min="4084" max="4084" width="5.5703125" customWidth="1"/>
    <col min="4085" max="4085" width="12" bestFit="1" customWidth="1"/>
    <col min="4086" max="4086" width="47.85546875" customWidth="1"/>
    <col min="4087" max="4087" width="15.7109375" bestFit="1" customWidth="1"/>
    <col min="4088" max="4088" width="13.7109375" customWidth="1"/>
    <col min="4340" max="4340" width="5.5703125" customWidth="1"/>
    <col min="4341" max="4341" width="12" bestFit="1" customWidth="1"/>
    <col min="4342" max="4342" width="47.85546875" customWidth="1"/>
    <col min="4343" max="4343" width="15.7109375" bestFit="1" customWidth="1"/>
    <col min="4344" max="4344" width="13.7109375" customWidth="1"/>
    <col min="4596" max="4596" width="5.5703125" customWidth="1"/>
    <col min="4597" max="4597" width="12" bestFit="1" customWidth="1"/>
    <col min="4598" max="4598" width="47.85546875" customWidth="1"/>
    <col min="4599" max="4599" width="15.7109375" bestFit="1" customWidth="1"/>
    <col min="4600" max="4600" width="13.7109375" customWidth="1"/>
    <col min="4852" max="4852" width="5.5703125" customWidth="1"/>
    <col min="4853" max="4853" width="12" bestFit="1" customWidth="1"/>
    <col min="4854" max="4854" width="47.85546875" customWidth="1"/>
    <col min="4855" max="4855" width="15.7109375" bestFit="1" customWidth="1"/>
    <col min="4856" max="4856" width="13.7109375" customWidth="1"/>
    <col min="5108" max="5108" width="5.5703125" customWidth="1"/>
    <col min="5109" max="5109" width="12" bestFit="1" customWidth="1"/>
    <col min="5110" max="5110" width="47.85546875" customWidth="1"/>
    <col min="5111" max="5111" width="15.7109375" bestFit="1" customWidth="1"/>
    <col min="5112" max="5112" width="13.7109375" customWidth="1"/>
    <col min="5364" max="5364" width="5.5703125" customWidth="1"/>
    <col min="5365" max="5365" width="12" bestFit="1" customWidth="1"/>
    <col min="5366" max="5366" width="47.85546875" customWidth="1"/>
    <col min="5367" max="5367" width="15.7109375" bestFit="1" customWidth="1"/>
    <col min="5368" max="5368" width="13.7109375" customWidth="1"/>
    <col min="5620" max="5620" width="5.5703125" customWidth="1"/>
    <col min="5621" max="5621" width="12" bestFit="1" customWidth="1"/>
    <col min="5622" max="5622" width="47.85546875" customWidth="1"/>
    <col min="5623" max="5623" width="15.7109375" bestFit="1" customWidth="1"/>
    <col min="5624" max="5624" width="13.7109375" customWidth="1"/>
    <col min="5876" max="5876" width="5.5703125" customWidth="1"/>
    <col min="5877" max="5877" width="12" bestFit="1" customWidth="1"/>
    <col min="5878" max="5878" width="47.85546875" customWidth="1"/>
    <col min="5879" max="5879" width="15.7109375" bestFit="1" customWidth="1"/>
    <col min="5880" max="5880" width="13.7109375" customWidth="1"/>
    <col min="6132" max="6132" width="5.5703125" customWidth="1"/>
    <col min="6133" max="6133" width="12" bestFit="1" customWidth="1"/>
    <col min="6134" max="6134" width="47.85546875" customWidth="1"/>
    <col min="6135" max="6135" width="15.7109375" bestFit="1" customWidth="1"/>
    <col min="6136" max="6136" width="13.7109375" customWidth="1"/>
    <col min="6388" max="6388" width="5.5703125" customWidth="1"/>
    <col min="6389" max="6389" width="12" bestFit="1" customWidth="1"/>
    <col min="6390" max="6390" width="47.85546875" customWidth="1"/>
    <col min="6391" max="6391" width="15.7109375" bestFit="1" customWidth="1"/>
    <col min="6392" max="6392" width="13.7109375" customWidth="1"/>
    <col min="6644" max="6644" width="5.5703125" customWidth="1"/>
    <col min="6645" max="6645" width="12" bestFit="1" customWidth="1"/>
    <col min="6646" max="6646" width="47.85546875" customWidth="1"/>
    <col min="6647" max="6647" width="15.7109375" bestFit="1" customWidth="1"/>
    <col min="6648" max="6648" width="13.7109375" customWidth="1"/>
    <col min="6900" max="6900" width="5.5703125" customWidth="1"/>
    <col min="6901" max="6901" width="12" bestFit="1" customWidth="1"/>
    <col min="6902" max="6902" width="47.85546875" customWidth="1"/>
    <col min="6903" max="6903" width="15.7109375" bestFit="1" customWidth="1"/>
    <col min="6904" max="6904" width="13.7109375" customWidth="1"/>
    <col min="7156" max="7156" width="5.5703125" customWidth="1"/>
    <col min="7157" max="7157" width="12" bestFit="1" customWidth="1"/>
    <col min="7158" max="7158" width="47.85546875" customWidth="1"/>
    <col min="7159" max="7159" width="15.7109375" bestFit="1" customWidth="1"/>
    <col min="7160" max="7160" width="13.7109375" customWidth="1"/>
    <col min="7412" max="7412" width="5.5703125" customWidth="1"/>
    <col min="7413" max="7413" width="12" bestFit="1" customWidth="1"/>
    <col min="7414" max="7414" width="47.85546875" customWidth="1"/>
    <col min="7415" max="7415" width="15.7109375" bestFit="1" customWidth="1"/>
    <col min="7416" max="7416" width="13.7109375" customWidth="1"/>
    <col min="7668" max="7668" width="5.5703125" customWidth="1"/>
    <col min="7669" max="7669" width="12" bestFit="1" customWidth="1"/>
    <col min="7670" max="7670" width="47.85546875" customWidth="1"/>
    <col min="7671" max="7671" width="15.7109375" bestFit="1" customWidth="1"/>
    <col min="7672" max="7672" width="13.7109375" customWidth="1"/>
    <col min="7924" max="7924" width="5.5703125" customWidth="1"/>
    <col min="7925" max="7925" width="12" bestFit="1" customWidth="1"/>
    <col min="7926" max="7926" width="47.85546875" customWidth="1"/>
    <col min="7927" max="7927" width="15.7109375" bestFit="1" customWidth="1"/>
    <col min="7928" max="7928" width="13.7109375" customWidth="1"/>
    <col min="8180" max="8180" width="5.5703125" customWidth="1"/>
    <col min="8181" max="8181" width="12" bestFit="1" customWidth="1"/>
    <col min="8182" max="8182" width="47.85546875" customWidth="1"/>
    <col min="8183" max="8183" width="15.7109375" bestFit="1" customWidth="1"/>
    <col min="8184" max="8184" width="13.7109375" customWidth="1"/>
    <col min="8436" max="8436" width="5.5703125" customWidth="1"/>
    <col min="8437" max="8437" width="12" bestFit="1" customWidth="1"/>
    <col min="8438" max="8438" width="47.85546875" customWidth="1"/>
    <col min="8439" max="8439" width="15.7109375" bestFit="1" customWidth="1"/>
    <col min="8440" max="8440" width="13.7109375" customWidth="1"/>
    <col min="8692" max="8692" width="5.5703125" customWidth="1"/>
    <col min="8693" max="8693" width="12" bestFit="1" customWidth="1"/>
    <col min="8694" max="8694" width="47.85546875" customWidth="1"/>
    <col min="8695" max="8695" width="15.7109375" bestFit="1" customWidth="1"/>
    <col min="8696" max="8696" width="13.7109375" customWidth="1"/>
    <col min="8948" max="8948" width="5.5703125" customWidth="1"/>
    <col min="8949" max="8949" width="12" bestFit="1" customWidth="1"/>
    <col min="8950" max="8950" width="47.85546875" customWidth="1"/>
    <col min="8951" max="8951" width="15.7109375" bestFit="1" customWidth="1"/>
    <col min="8952" max="8952" width="13.7109375" customWidth="1"/>
    <col min="9204" max="9204" width="5.5703125" customWidth="1"/>
    <col min="9205" max="9205" width="12" bestFit="1" customWidth="1"/>
    <col min="9206" max="9206" width="47.85546875" customWidth="1"/>
    <col min="9207" max="9207" width="15.7109375" bestFit="1" customWidth="1"/>
    <col min="9208" max="9208" width="13.7109375" customWidth="1"/>
    <col min="9460" max="9460" width="5.5703125" customWidth="1"/>
    <col min="9461" max="9461" width="12" bestFit="1" customWidth="1"/>
    <col min="9462" max="9462" width="47.85546875" customWidth="1"/>
    <col min="9463" max="9463" width="15.7109375" bestFit="1" customWidth="1"/>
    <col min="9464" max="9464" width="13.7109375" customWidth="1"/>
    <col min="9716" max="9716" width="5.5703125" customWidth="1"/>
    <col min="9717" max="9717" width="12" bestFit="1" customWidth="1"/>
    <col min="9718" max="9718" width="47.85546875" customWidth="1"/>
    <col min="9719" max="9719" width="15.7109375" bestFit="1" customWidth="1"/>
    <col min="9720" max="9720" width="13.7109375" customWidth="1"/>
    <col min="9972" max="9972" width="5.5703125" customWidth="1"/>
    <col min="9973" max="9973" width="12" bestFit="1" customWidth="1"/>
    <col min="9974" max="9974" width="47.85546875" customWidth="1"/>
    <col min="9975" max="9975" width="15.7109375" bestFit="1" customWidth="1"/>
    <col min="9976" max="9976" width="13.7109375" customWidth="1"/>
    <col min="10228" max="10228" width="5.5703125" customWidth="1"/>
    <col min="10229" max="10229" width="12" bestFit="1" customWidth="1"/>
    <col min="10230" max="10230" width="47.85546875" customWidth="1"/>
    <col min="10231" max="10231" width="15.7109375" bestFit="1" customWidth="1"/>
    <col min="10232" max="10232" width="13.7109375" customWidth="1"/>
    <col min="10484" max="10484" width="5.5703125" customWidth="1"/>
    <col min="10485" max="10485" width="12" bestFit="1" customWidth="1"/>
    <col min="10486" max="10486" width="47.85546875" customWidth="1"/>
    <col min="10487" max="10487" width="15.7109375" bestFit="1" customWidth="1"/>
    <col min="10488" max="10488" width="13.7109375" customWidth="1"/>
    <col min="10740" max="10740" width="5.5703125" customWidth="1"/>
    <col min="10741" max="10741" width="12" bestFit="1" customWidth="1"/>
    <col min="10742" max="10742" width="47.85546875" customWidth="1"/>
    <col min="10743" max="10743" width="15.7109375" bestFit="1" customWidth="1"/>
    <col min="10744" max="10744" width="13.7109375" customWidth="1"/>
    <col min="10996" max="10996" width="5.5703125" customWidth="1"/>
    <col min="10997" max="10997" width="12" bestFit="1" customWidth="1"/>
    <col min="10998" max="10998" width="47.85546875" customWidth="1"/>
    <col min="10999" max="10999" width="15.7109375" bestFit="1" customWidth="1"/>
    <col min="11000" max="11000" width="13.7109375" customWidth="1"/>
    <col min="11252" max="11252" width="5.5703125" customWidth="1"/>
    <col min="11253" max="11253" width="12" bestFit="1" customWidth="1"/>
    <col min="11254" max="11254" width="47.85546875" customWidth="1"/>
    <col min="11255" max="11255" width="15.7109375" bestFit="1" customWidth="1"/>
    <col min="11256" max="11256" width="13.7109375" customWidth="1"/>
    <col min="11508" max="11508" width="5.5703125" customWidth="1"/>
    <col min="11509" max="11509" width="12" bestFit="1" customWidth="1"/>
    <col min="11510" max="11510" width="47.85546875" customWidth="1"/>
    <col min="11511" max="11511" width="15.7109375" bestFit="1" customWidth="1"/>
    <col min="11512" max="11512" width="13.7109375" customWidth="1"/>
    <col min="11764" max="11764" width="5.5703125" customWidth="1"/>
    <col min="11765" max="11765" width="12" bestFit="1" customWidth="1"/>
    <col min="11766" max="11766" width="47.85546875" customWidth="1"/>
    <col min="11767" max="11767" width="15.7109375" bestFit="1" customWidth="1"/>
    <col min="11768" max="11768" width="13.7109375" customWidth="1"/>
    <col min="12020" max="12020" width="5.5703125" customWidth="1"/>
    <col min="12021" max="12021" width="12" bestFit="1" customWidth="1"/>
    <col min="12022" max="12022" width="47.85546875" customWidth="1"/>
    <col min="12023" max="12023" width="15.7109375" bestFit="1" customWidth="1"/>
    <col min="12024" max="12024" width="13.7109375" customWidth="1"/>
    <col min="12276" max="12276" width="5.5703125" customWidth="1"/>
    <col min="12277" max="12277" width="12" bestFit="1" customWidth="1"/>
    <col min="12278" max="12278" width="47.85546875" customWidth="1"/>
    <col min="12279" max="12279" width="15.7109375" bestFit="1" customWidth="1"/>
    <col min="12280" max="12280" width="13.7109375" customWidth="1"/>
    <col min="12532" max="12532" width="5.5703125" customWidth="1"/>
    <col min="12533" max="12533" width="12" bestFit="1" customWidth="1"/>
    <col min="12534" max="12534" width="47.85546875" customWidth="1"/>
    <col min="12535" max="12535" width="15.7109375" bestFit="1" customWidth="1"/>
    <col min="12536" max="12536" width="13.7109375" customWidth="1"/>
    <col min="12788" max="12788" width="5.5703125" customWidth="1"/>
    <col min="12789" max="12789" width="12" bestFit="1" customWidth="1"/>
    <col min="12790" max="12790" width="47.85546875" customWidth="1"/>
    <col min="12791" max="12791" width="15.7109375" bestFit="1" customWidth="1"/>
    <col min="12792" max="12792" width="13.7109375" customWidth="1"/>
    <col min="13044" max="13044" width="5.5703125" customWidth="1"/>
    <col min="13045" max="13045" width="12" bestFit="1" customWidth="1"/>
    <col min="13046" max="13046" width="47.85546875" customWidth="1"/>
    <col min="13047" max="13047" width="15.7109375" bestFit="1" customWidth="1"/>
    <col min="13048" max="13048" width="13.7109375" customWidth="1"/>
    <col min="13300" max="13300" width="5.5703125" customWidth="1"/>
    <col min="13301" max="13301" width="12" bestFit="1" customWidth="1"/>
    <col min="13302" max="13302" width="47.85546875" customWidth="1"/>
    <col min="13303" max="13303" width="15.7109375" bestFit="1" customWidth="1"/>
    <col min="13304" max="13304" width="13.7109375" customWidth="1"/>
    <col min="13556" max="13556" width="5.5703125" customWidth="1"/>
    <col min="13557" max="13557" width="12" bestFit="1" customWidth="1"/>
    <col min="13558" max="13558" width="47.85546875" customWidth="1"/>
    <col min="13559" max="13559" width="15.7109375" bestFit="1" customWidth="1"/>
    <col min="13560" max="13560" width="13.7109375" customWidth="1"/>
    <col min="13812" max="13812" width="5.5703125" customWidth="1"/>
    <col min="13813" max="13813" width="12" bestFit="1" customWidth="1"/>
    <col min="13814" max="13814" width="47.85546875" customWidth="1"/>
    <col min="13815" max="13815" width="15.7109375" bestFit="1" customWidth="1"/>
    <col min="13816" max="13816" width="13.7109375" customWidth="1"/>
    <col min="14068" max="14068" width="5.5703125" customWidth="1"/>
    <col min="14069" max="14069" width="12" bestFit="1" customWidth="1"/>
    <col min="14070" max="14070" width="47.85546875" customWidth="1"/>
    <col min="14071" max="14071" width="15.7109375" bestFit="1" customWidth="1"/>
    <col min="14072" max="14072" width="13.7109375" customWidth="1"/>
    <col min="14324" max="14324" width="5.5703125" customWidth="1"/>
    <col min="14325" max="14325" width="12" bestFit="1" customWidth="1"/>
    <col min="14326" max="14326" width="47.85546875" customWidth="1"/>
    <col min="14327" max="14327" width="15.7109375" bestFit="1" customWidth="1"/>
    <col min="14328" max="14328" width="13.7109375" customWidth="1"/>
    <col min="14580" max="14580" width="5.5703125" customWidth="1"/>
    <col min="14581" max="14581" width="12" bestFit="1" customWidth="1"/>
    <col min="14582" max="14582" width="47.85546875" customWidth="1"/>
    <col min="14583" max="14583" width="15.7109375" bestFit="1" customWidth="1"/>
    <col min="14584" max="14584" width="13.7109375" customWidth="1"/>
    <col min="14836" max="14836" width="5.5703125" customWidth="1"/>
    <col min="14837" max="14837" width="12" bestFit="1" customWidth="1"/>
    <col min="14838" max="14838" width="47.85546875" customWidth="1"/>
    <col min="14839" max="14839" width="15.7109375" bestFit="1" customWidth="1"/>
    <col min="14840" max="14840" width="13.7109375" customWidth="1"/>
    <col min="15092" max="15092" width="5.5703125" customWidth="1"/>
    <col min="15093" max="15093" width="12" bestFit="1" customWidth="1"/>
    <col min="15094" max="15094" width="47.85546875" customWidth="1"/>
    <col min="15095" max="15095" width="15.7109375" bestFit="1" customWidth="1"/>
    <col min="15096" max="15096" width="13.7109375" customWidth="1"/>
    <col min="15348" max="15348" width="5.5703125" customWidth="1"/>
    <col min="15349" max="15349" width="12" bestFit="1" customWidth="1"/>
    <col min="15350" max="15350" width="47.85546875" customWidth="1"/>
    <col min="15351" max="15351" width="15.7109375" bestFit="1" customWidth="1"/>
    <col min="15352" max="15352" width="13.7109375" customWidth="1"/>
    <col min="15604" max="15604" width="5.5703125" customWidth="1"/>
    <col min="15605" max="15605" width="12" bestFit="1" customWidth="1"/>
    <col min="15606" max="15606" width="47.85546875" customWidth="1"/>
    <col min="15607" max="15607" width="15.7109375" bestFit="1" customWidth="1"/>
    <col min="15608" max="15608" width="13.7109375" customWidth="1"/>
    <col min="15860" max="15860" width="5.5703125" customWidth="1"/>
    <col min="15861" max="15861" width="12" bestFit="1" customWidth="1"/>
    <col min="15862" max="15862" width="47.85546875" customWidth="1"/>
    <col min="15863" max="15863" width="15.7109375" bestFit="1" customWidth="1"/>
    <col min="15864" max="15864" width="13.7109375" customWidth="1"/>
    <col min="16116" max="16116" width="5.5703125" customWidth="1"/>
    <col min="16117" max="16117" width="12" bestFit="1" customWidth="1"/>
    <col min="16118" max="16118" width="47.85546875" customWidth="1"/>
    <col min="16119" max="16119" width="15.7109375" bestFit="1" customWidth="1"/>
    <col min="16120" max="16120" width="13.7109375" customWidth="1"/>
  </cols>
  <sheetData>
    <row r="4" spans="1:5" s="37" customFormat="1" x14ac:dyDescent="0.25">
      <c r="A4" s="36" t="s">
        <v>105</v>
      </c>
    </row>
    <row r="5" spans="1:5" x14ac:dyDescent="0.25">
      <c r="A5" s="15"/>
      <c r="D5" s="48" t="s">
        <v>77</v>
      </c>
      <c r="E5" s="48"/>
    </row>
    <row r="6" spans="1:5" x14ac:dyDescent="0.25">
      <c r="A6" s="103" t="s">
        <v>115</v>
      </c>
      <c r="B6" s="22" t="s">
        <v>61</v>
      </c>
      <c r="C6" s="22" t="s">
        <v>62</v>
      </c>
      <c r="D6" s="22" t="s">
        <v>63</v>
      </c>
      <c r="E6" s="22" t="s">
        <v>8</v>
      </c>
    </row>
    <row r="7" spans="1:5" x14ac:dyDescent="0.25">
      <c r="A7" s="99" t="s">
        <v>65</v>
      </c>
      <c r="B7" s="93">
        <v>44766486839</v>
      </c>
      <c r="C7" s="107" t="s">
        <v>117</v>
      </c>
      <c r="D7" s="94" t="s">
        <v>96</v>
      </c>
      <c r="E7" s="106">
        <v>2270</v>
      </c>
    </row>
    <row r="8" spans="1:5" x14ac:dyDescent="0.25">
      <c r="A8" s="99" t="s">
        <v>66</v>
      </c>
      <c r="B8" s="93">
        <v>21031321242</v>
      </c>
      <c r="C8" s="109" t="s">
        <v>132</v>
      </c>
      <c r="D8" s="94" t="s">
        <v>95</v>
      </c>
      <c r="E8" s="106">
        <v>1486</v>
      </c>
    </row>
    <row r="9" spans="1:5" x14ac:dyDescent="0.25">
      <c r="A9" s="99" t="s">
        <v>67</v>
      </c>
      <c r="B9" s="93">
        <v>44138062462</v>
      </c>
      <c r="C9" s="109" t="s">
        <v>131</v>
      </c>
      <c r="D9" s="94" t="s">
        <v>95</v>
      </c>
      <c r="E9" s="106">
        <v>1108</v>
      </c>
    </row>
    <row r="10" spans="1:5" x14ac:dyDescent="0.25">
      <c r="A10" s="99" t="s">
        <v>68</v>
      </c>
      <c r="B10" s="93">
        <v>12182345561</v>
      </c>
      <c r="C10" s="107" t="s">
        <v>118</v>
      </c>
      <c r="D10" s="94" t="s">
        <v>99</v>
      </c>
      <c r="E10" s="106">
        <v>1068</v>
      </c>
    </row>
    <row r="11" spans="1:5" x14ac:dyDescent="0.25">
      <c r="A11" s="99" t="s">
        <v>70</v>
      </c>
      <c r="B11" s="95" t="s">
        <v>106</v>
      </c>
      <c r="C11" s="107" t="s">
        <v>134</v>
      </c>
      <c r="D11" s="94" t="s">
        <v>95</v>
      </c>
      <c r="E11" s="106">
        <v>997</v>
      </c>
    </row>
    <row r="12" spans="1:5" x14ac:dyDescent="0.25">
      <c r="A12" s="99" t="s">
        <v>74</v>
      </c>
      <c r="B12" s="93">
        <v>53925646045</v>
      </c>
      <c r="C12" s="107" t="s">
        <v>135</v>
      </c>
      <c r="D12" s="94" t="s">
        <v>107</v>
      </c>
      <c r="E12" s="106">
        <v>603</v>
      </c>
    </row>
    <row r="13" spans="1:5" x14ac:dyDescent="0.25">
      <c r="A13" s="99" t="s">
        <v>69</v>
      </c>
      <c r="B13" s="93">
        <v>95240603723</v>
      </c>
      <c r="C13" s="107" t="s">
        <v>136</v>
      </c>
      <c r="D13" s="94" t="s">
        <v>95</v>
      </c>
      <c r="E13" s="106">
        <v>582</v>
      </c>
    </row>
    <row r="14" spans="1:5" x14ac:dyDescent="0.25">
      <c r="A14" s="99" t="s">
        <v>73</v>
      </c>
      <c r="B14" s="93">
        <v>24312302965</v>
      </c>
      <c r="C14" s="107" t="s">
        <v>119</v>
      </c>
      <c r="D14" s="94" t="s">
        <v>95</v>
      </c>
      <c r="E14" s="106">
        <v>520</v>
      </c>
    </row>
    <row r="15" spans="1:5" ht="15" customHeight="1" x14ac:dyDescent="0.25">
      <c r="A15" s="99" t="s">
        <v>71</v>
      </c>
      <c r="B15" s="93">
        <v>62904574214</v>
      </c>
      <c r="C15" s="107" t="s">
        <v>120</v>
      </c>
      <c r="D15" s="94" t="s">
        <v>97</v>
      </c>
      <c r="E15" s="106">
        <v>510</v>
      </c>
    </row>
    <row r="16" spans="1:5" ht="15" customHeight="1" x14ac:dyDescent="0.25">
      <c r="A16" s="99" t="s">
        <v>75</v>
      </c>
      <c r="B16" s="93">
        <v>72916067550</v>
      </c>
      <c r="C16" s="107" t="s">
        <v>116</v>
      </c>
      <c r="D16" s="94" t="s">
        <v>95</v>
      </c>
      <c r="E16" s="106">
        <v>507</v>
      </c>
    </row>
    <row r="17" spans="1:6" x14ac:dyDescent="0.25">
      <c r="A17" s="100" t="s">
        <v>112</v>
      </c>
      <c r="B17" s="100"/>
      <c r="C17" s="100"/>
      <c r="D17" s="100"/>
      <c r="E17" s="96">
        <f>SUM(E7:E16)</f>
        <v>9651</v>
      </c>
    </row>
    <row r="18" spans="1:6" x14ac:dyDescent="0.25">
      <c r="A18" s="97" t="s">
        <v>78</v>
      </c>
      <c r="B18" s="97"/>
      <c r="C18" s="97"/>
      <c r="D18" s="97"/>
      <c r="E18" s="98">
        <v>0.22090000000000001</v>
      </c>
    </row>
    <row r="19" spans="1:6" x14ac:dyDescent="0.25">
      <c r="A19" s="8" t="s">
        <v>48</v>
      </c>
    </row>
    <row r="21" spans="1:6" x14ac:dyDescent="0.25">
      <c r="F21" s="27"/>
    </row>
  </sheetData>
  <mergeCells count="3">
    <mergeCell ref="D5:E5"/>
    <mergeCell ref="A17:D17"/>
    <mergeCell ref="A18:D1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>
      <selection activeCell="I15" sqref="I15"/>
    </sheetView>
  </sheetViews>
  <sheetFormatPr defaultRowHeight="15" x14ac:dyDescent="0.25"/>
  <cols>
    <col min="1" max="1" width="5.5703125" customWidth="1"/>
    <col min="2" max="2" width="12" bestFit="1" customWidth="1"/>
    <col min="3" max="3" width="30.7109375" bestFit="1" customWidth="1"/>
    <col min="4" max="4" width="17.5703125" customWidth="1"/>
    <col min="5" max="5" width="14.140625" customWidth="1"/>
    <col min="6" max="6" width="12.7109375" bestFit="1" customWidth="1"/>
    <col min="9" max="9" width="12" bestFit="1" customWidth="1"/>
    <col min="10" max="10" width="33.28515625" bestFit="1" customWidth="1"/>
    <col min="12" max="13" width="11.140625" bestFit="1" customWidth="1"/>
    <col min="257" max="257" width="5" customWidth="1"/>
    <col min="258" max="258" width="14" customWidth="1"/>
    <col min="259" max="259" width="43.28515625" customWidth="1"/>
    <col min="260" max="260" width="16.42578125" customWidth="1"/>
    <col min="261" max="261" width="14.140625" customWidth="1"/>
    <col min="513" max="513" width="5" customWidth="1"/>
    <col min="514" max="514" width="14" customWidth="1"/>
    <col min="515" max="515" width="43.28515625" customWidth="1"/>
    <col min="516" max="516" width="16.42578125" customWidth="1"/>
    <col min="517" max="517" width="14.140625" customWidth="1"/>
    <col min="769" max="769" width="5" customWidth="1"/>
    <col min="770" max="770" width="14" customWidth="1"/>
    <col min="771" max="771" width="43.28515625" customWidth="1"/>
    <col min="772" max="772" width="16.42578125" customWidth="1"/>
    <col min="773" max="773" width="14.140625" customWidth="1"/>
    <col min="1025" max="1025" width="5" customWidth="1"/>
    <col min="1026" max="1026" width="14" customWidth="1"/>
    <col min="1027" max="1027" width="43.28515625" customWidth="1"/>
    <col min="1028" max="1028" width="16.42578125" customWidth="1"/>
    <col min="1029" max="1029" width="14.140625" customWidth="1"/>
    <col min="1281" max="1281" width="5" customWidth="1"/>
    <col min="1282" max="1282" width="14" customWidth="1"/>
    <col min="1283" max="1283" width="43.28515625" customWidth="1"/>
    <col min="1284" max="1284" width="16.42578125" customWidth="1"/>
    <col min="1285" max="1285" width="14.140625" customWidth="1"/>
    <col min="1537" max="1537" width="5" customWidth="1"/>
    <col min="1538" max="1538" width="14" customWidth="1"/>
    <col min="1539" max="1539" width="43.28515625" customWidth="1"/>
    <col min="1540" max="1540" width="16.42578125" customWidth="1"/>
    <col min="1541" max="1541" width="14.140625" customWidth="1"/>
    <col min="1793" max="1793" width="5" customWidth="1"/>
    <col min="1794" max="1794" width="14" customWidth="1"/>
    <col min="1795" max="1795" width="43.28515625" customWidth="1"/>
    <col min="1796" max="1796" width="16.42578125" customWidth="1"/>
    <col min="1797" max="1797" width="14.140625" customWidth="1"/>
    <col min="2049" max="2049" width="5" customWidth="1"/>
    <col min="2050" max="2050" width="14" customWidth="1"/>
    <col min="2051" max="2051" width="43.28515625" customWidth="1"/>
    <col min="2052" max="2052" width="16.42578125" customWidth="1"/>
    <col min="2053" max="2053" width="14.140625" customWidth="1"/>
    <col min="2305" max="2305" width="5" customWidth="1"/>
    <col min="2306" max="2306" width="14" customWidth="1"/>
    <col min="2307" max="2307" width="43.28515625" customWidth="1"/>
    <col min="2308" max="2308" width="16.42578125" customWidth="1"/>
    <col min="2309" max="2309" width="14.140625" customWidth="1"/>
    <col min="2561" max="2561" width="5" customWidth="1"/>
    <col min="2562" max="2562" width="14" customWidth="1"/>
    <col min="2563" max="2563" width="43.28515625" customWidth="1"/>
    <col min="2564" max="2564" width="16.42578125" customWidth="1"/>
    <col min="2565" max="2565" width="14.140625" customWidth="1"/>
    <col min="2817" max="2817" width="5" customWidth="1"/>
    <col min="2818" max="2818" width="14" customWidth="1"/>
    <col min="2819" max="2819" width="43.28515625" customWidth="1"/>
    <col min="2820" max="2820" width="16.42578125" customWidth="1"/>
    <col min="2821" max="2821" width="14.140625" customWidth="1"/>
    <col min="3073" max="3073" width="5" customWidth="1"/>
    <col min="3074" max="3074" width="14" customWidth="1"/>
    <col min="3075" max="3075" width="43.28515625" customWidth="1"/>
    <col min="3076" max="3076" width="16.42578125" customWidth="1"/>
    <col min="3077" max="3077" width="14.140625" customWidth="1"/>
    <col min="3329" max="3329" width="5" customWidth="1"/>
    <col min="3330" max="3330" width="14" customWidth="1"/>
    <col min="3331" max="3331" width="43.28515625" customWidth="1"/>
    <col min="3332" max="3332" width="16.42578125" customWidth="1"/>
    <col min="3333" max="3333" width="14.140625" customWidth="1"/>
    <col min="3585" max="3585" width="5" customWidth="1"/>
    <col min="3586" max="3586" width="14" customWidth="1"/>
    <col min="3587" max="3587" width="43.28515625" customWidth="1"/>
    <col min="3588" max="3588" width="16.42578125" customWidth="1"/>
    <col min="3589" max="3589" width="14.140625" customWidth="1"/>
    <col min="3841" max="3841" width="5" customWidth="1"/>
    <col min="3842" max="3842" width="14" customWidth="1"/>
    <col min="3843" max="3843" width="43.28515625" customWidth="1"/>
    <col min="3844" max="3844" width="16.42578125" customWidth="1"/>
    <col min="3845" max="3845" width="14.140625" customWidth="1"/>
    <col min="4097" max="4097" width="5" customWidth="1"/>
    <col min="4098" max="4098" width="14" customWidth="1"/>
    <col min="4099" max="4099" width="43.28515625" customWidth="1"/>
    <col min="4100" max="4100" width="16.42578125" customWidth="1"/>
    <col min="4101" max="4101" width="14.140625" customWidth="1"/>
    <col min="4353" max="4353" width="5" customWidth="1"/>
    <col min="4354" max="4354" width="14" customWidth="1"/>
    <col min="4355" max="4355" width="43.28515625" customWidth="1"/>
    <col min="4356" max="4356" width="16.42578125" customWidth="1"/>
    <col min="4357" max="4357" width="14.140625" customWidth="1"/>
    <col min="4609" max="4609" width="5" customWidth="1"/>
    <col min="4610" max="4610" width="14" customWidth="1"/>
    <col min="4611" max="4611" width="43.28515625" customWidth="1"/>
    <col min="4612" max="4612" width="16.42578125" customWidth="1"/>
    <col min="4613" max="4613" width="14.140625" customWidth="1"/>
    <col min="4865" max="4865" width="5" customWidth="1"/>
    <col min="4866" max="4866" width="14" customWidth="1"/>
    <col min="4867" max="4867" width="43.28515625" customWidth="1"/>
    <col min="4868" max="4868" width="16.42578125" customWidth="1"/>
    <col min="4869" max="4869" width="14.140625" customWidth="1"/>
    <col min="5121" max="5121" width="5" customWidth="1"/>
    <col min="5122" max="5122" width="14" customWidth="1"/>
    <col min="5123" max="5123" width="43.28515625" customWidth="1"/>
    <col min="5124" max="5124" width="16.42578125" customWidth="1"/>
    <col min="5125" max="5125" width="14.140625" customWidth="1"/>
    <col min="5377" max="5377" width="5" customWidth="1"/>
    <col min="5378" max="5378" width="14" customWidth="1"/>
    <col min="5379" max="5379" width="43.28515625" customWidth="1"/>
    <col min="5380" max="5380" width="16.42578125" customWidth="1"/>
    <col min="5381" max="5381" width="14.140625" customWidth="1"/>
    <col min="5633" max="5633" width="5" customWidth="1"/>
    <col min="5634" max="5634" width="14" customWidth="1"/>
    <col min="5635" max="5635" width="43.28515625" customWidth="1"/>
    <col min="5636" max="5636" width="16.42578125" customWidth="1"/>
    <col min="5637" max="5637" width="14.140625" customWidth="1"/>
    <col min="5889" max="5889" width="5" customWidth="1"/>
    <col min="5890" max="5890" width="14" customWidth="1"/>
    <col min="5891" max="5891" width="43.28515625" customWidth="1"/>
    <col min="5892" max="5892" width="16.42578125" customWidth="1"/>
    <col min="5893" max="5893" width="14.140625" customWidth="1"/>
    <col min="6145" max="6145" width="5" customWidth="1"/>
    <col min="6146" max="6146" width="14" customWidth="1"/>
    <col min="6147" max="6147" width="43.28515625" customWidth="1"/>
    <col min="6148" max="6148" width="16.42578125" customWidth="1"/>
    <col min="6149" max="6149" width="14.140625" customWidth="1"/>
    <col min="6401" max="6401" width="5" customWidth="1"/>
    <col min="6402" max="6402" width="14" customWidth="1"/>
    <col min="6403" max="6403" width="43.28515625" customWidth="1"/>
    <col min="6404" max="6404" width="16.42578125" customWidth="1"/>
    <col min="6405" max="6405" width="14.140625" customWidth="1"/>
    <col min="6657" max="6657" width="5" customWidth="1"/>
    <col min="6658" max="6658" width="14" customWidth="1"/>
    <col min="6659" max="6659" width="43.28515625" customWidth="1"/>
    <col min="6660" max="6660" width="16.42578125" customWidth="1"/>
    <col min="6661" max="6661" width="14.140625" customWidth="1"/>
    <col min="6913" max="6913" width="5" customWidth="1"/>
    <col min="6914" max="6914" width="14" customWidth="1"/>
    <col min="6915" max="6915" width="43.28515625" customWidth="1"/>
    <col min="6916" max="6916" width="16.42578125" customWidth="1"/>
    <col min="6917" max="6917" width="14.140625" customWidth="1"/>
    <col min="7169" max="7169" width="5" customWidth="1"/>
    <col min="7170" max="7170" width="14" customWidth="1"/>
    <col min="7171" max="7171" width="43.28515625" customWidth="1"/>
    <col min="7172" max="7172" width="16.42578125" customWidth="1"/>
    <col min="7173" max="7173" width="14.140625" customWidth="1"/>
    <col min="7425" max="7425" width="5" customWidth="1"/>
    <col min="7426" max="7426" width="14" customWidth="1"/>
    <col min="7427" max="7427" width="43.28515625" customWidth="1"/>
    <col min="7428" max="7428" width="16.42578125" customWidth="1"/>
    <col min="7429" max="7429" width="14.140625" customWidth="1"/>
    <col min="7681" max="7681" width="5" customWidth="1"/>
    <col min="7682" max="7682" width="14" customWidth="1"/>
    <col min="7683" max="7683" width="43.28515625" customWidth="1"/>
    <col min="7684" max="7684" width="16.42578125" customWidth="1"/>
    <col min="7685" max="7685" width="14.140625" customWidth="1"/>
    <col min="7937" max="7937" width="5" customWidth="1"/>
    <col min="7938" max="7938" width="14" customWidth="1"/>
    <col min="7939" max="7939" width="43.28515625" customWidth="1"/>
    <col min="7940" max="7940" width="16.42578125" customWidth="1"/>
    <col min="7941" max="7941" width="14.140625" customWidth="1"/>
    <col min="8193" max="8193" width="5" customWidth="1"/>
    <col min="8194" max="8194" width="14" customWidth="1"/>
    <col min="8195" max="8195" width="43.28515625" customWidth="1"/>
    <col min="8196" max="8196" width="16.42578125" customWidth="1"/>
    <col min="8197" max="8197" width="14.140625" customWidth="1"/>
    <col min="8449" max="8449" width="5" customWidth="1"/>
    <col min="8450" max="8450" width="14" customWidth="1"/>
    <col min="8451" max="8451" width="43.28515625" customWidth="1"/>
    <col min="8452" max="8452" width="16.42578125" customWidth="1"/>
    <col min="8453" max="8453" width="14.140625" customWidth="1"/>
    <col min="8705" max="8705" width="5" customWidth="1"/>
    <col min="8706" max="8706" width="14" customWidth="1"/>
    <col min="8707" max="8707" width="43.28515625" customWidth="1"/>
    <col min="8708" max="8708" width="16.42578125" customWidth="1"/>
    <col min="8709" max="8709" width="14.140625" customWidth="1"/>
    <col min="8961" max="8961" width="5" customWidth="1"/>
    <col min="8962" max="8962" width="14" customWidth="1"/>
    <col min="8963" max="8963" width="43.28515625" customWidth="1"/>
    <col min="8964" max="8964" width="16.42578125" customWidth="1"/>
    <col min="8965" max="8965" width="14.140625" customWidth="1"/>
    <col min="9217" max="9217" width="5" customWidth="1"/>
    <col min="9218" max="9218" width="14" customWidth="1"/>
    <col min="9219" max="9219" width="43.28515625" customWidth="1"/>
    <col min="9220" max="9220" width="16.42578125" customWidth="1"/>
    <col min="9221" max="9221" width="14.140625" customWidth="1"/>
    <col min="9473" max="9473" width="5" customWidth="1"/>
    <col min="9474" max="9474" width="14" customWidth="1"/>
    <col min="9475" max="9475" width="43.28515625" customWidth="1"/>
    <col min="9476" max="9476" width="16.42578125" customWidth="1"/>
    <col min="9477" max="9477" width="14.140625" customWidth="1"/>
    <col min="9729" max="9729" width="5" customWidth="1"/>
    <col min="9730" max="9730" width="14" customWidth="1"/>
    <col min="9731" max="9731" width="43.28515625" customWidth="1"/>
    <col min="9732" max="9732" width="16.42578125" customWidth="1"/>
    <col min="9733" max="9733" width="14.140625" customWidth="1"/>
    <col min="9985" max="9985" width="5" customWidth="1"/>
    <col min="9986" max="9986" width="14" customWidth="1"/>
    <col min="9987" max="9987" width="43.28515625" customWidth="1"/>
    <col min="9988" max="9988" width="16.42578125" customWidth="1"/>
    <col min="9989" max="9989" width="14.140625" customWidth="1"/>
    <col min="10241" max="10241" width="5" customWidth="1"/>
    <col min="10242" max="10242" width="14" customWidth="1"/>
    <col min="10243" max="10243" width="43.28515625" customWidth="1"/>
    <col min="10244" max="10244" width="16.42578125" customWidth="1"/>
    <col min="10245" max="10245" width="14.140625" customWidth="1"/>
    <col min="10497" max="10497" width="5" customWidth="1"/>
    <col min="10498" max="10498" width="14" customWidth="1"/>
    <col min="10499" max="10499" width="43.28515625" customWidth="1"/>
    <col min="10500" max="10500" width="16.42578125" customWidth="1"/>
    <col min="10501" max="10501" width="14.140625" customWidth="1"/>
    <col min="10753" max="10753" width="5" customWidth="1"/>
    <col min="10754" max="10754" width="14" customWidth="1"/>
    <col min="10755" max="10755" width="43.28515625" customWidth="1"/>
    <col min="10756" max="10756" width="16.42578125" customWidth="1"/>
    <col min="10757" max="10757" width="14.140625" customWidth="1"/>
    <col min="11009" max="11009" width="5" customWidth="1"/>
    <col min="11010" max="11010" width="14" customWidth="1"/>
    <col min="11011" max="11011" width="43.28515625" customWidth="1"/>
    <col min="11012" max="11012" width="16.42578125" customWidth="1"/>
    <col min="11013" max="11013" width="14.140625" customWidth="1"/>
    <col min="11265" max="11265" width="5" customWidth="1"/>
    <col min="11266" max="11266" width="14" customWidth="1"/>
    <col min="11267" max="11267" width="43.28515625" customWidth="1"/>
    <col min="11268" max="11268" width="16.42578125" customWidth="1"/>
    <col min="11269" max="11269" width="14.140625" customWidth="1"/>
    <col min="11521" max="11521" width="5" customWidth="1"/>
    <col min="11522" max="11522" width="14" customWidth="1"/>
    <col min="11523" max="11523" width="43.28515625" customWidth="1"/>
    <col min="11524" max="11524" width="16.42578125" customWidth="1"/>
    <col min="11525" max="11525" width="14.140625" customWidth="1"/>
    <col min="11777" max="11777" width="5" customWidth="1"/>
    <col min="11778" max="11778" width="14" customWidth="1"/>
    <col min="11779" max="11779" width="43.28515625" customWidth="1"/>
    <col min="11780" max="11780" width="16.42578125" customWidth="1"/>
    <col min="11781" max="11781" width="14.140625" customWidth="1"/>
    <col min="12033" max="12033" width="5" customWidth="1"/>
    <col min="12034" max="12034" width="14" customWidth="1"/>
    <col min="12035" max="12035" width="43.28515625" customWidth="1"/>
    <col min="12036" max="12036" width="16.42578125" customWidth="1"/>
    <col min="12037" max="12037" width="14.140625" customWidth="1"/>
    <col min="12289" max="12289" width="5" customWidth="1"/>
    <col min="12290" max="12290" width="14" customWidth="1"/>
    <col min="12291" max="12291" width="43.28515625" customWidth="1"/>
    <col min="12292" max="12292" width="16.42578125" customWidth="1"/>
    <col min="12293" max="12293" width="14.140625" customWidth="1"/>
    <col min="12545" max="12545" width="5" customWidth="1"/>
    <col min="12546" max="12546" width="14" customWidth="1"/>
    <col min="12547" max="12547" width="43.28515625" customWidth="1"/>
    <col min="12548" max="12548" width="16.42578125" customWidth="1"/>
    <col min="12549" max="12549" width="14.140625" customWidth="1"/>
    <col min="12801" max="12801" width="5" customWidth="1"/>
    <col min="12802" max="12802" width="14" customWidth="1"/>
    <col min="12803" max="12803" width="43.28515625" customWidth="1"/>
    <col min="12804" max="12804" width="16.42578125" customWidth="1"/>
    <col min="12805" max="12805" width="14.140625" customWidth="1"/>
    <col min="13057" max="13057" width="5" customWidth="1"/>
    <col min="13058" max="13058" width="14" customWidth="1"/>
    <col min="13059" max="13059" width="43.28515625" customWidth="1"/>
    <col min="13060" max="13060" width="16.42578125" customWidth="1"/>
    <col min="13061" max="13061" width="14.140625" customWidth="1"/>
    <col min="13313" max="13313" width="5" customWidth="1"/>
    <col min="13314" max="13314" width="14" customWidth="1"/>
    <col min="13315" max="13315" width="43.28515625" customWidth="1"/>
    <col min="13316" max="13316" width="16.42578125" customWidth="1"/>
    <col min="13317" max="13317" width="14.140625" customWidth="1"/>
    <col min="13569" max="13569" width="5" customWidth="1"/>
    <col min="13570" max="13570" width="14" customWidth="1"/>
    <col min="13571" max="13571" width="43.28515625" customWidth="1"/>
    <col min="13572" max="13572" width="16.42578125" customWidth="1"/>
    <col min="13573" max="13573" width="14.140625" customWidth="1"/>
    <col min="13825" max="13825" width="5" customWidth="1"/>
    <col min="13826" max="13826" width="14" customWidth="1"/>
    <col min="13827" max="13827" width="43.28515625" customWidth="1"/>
    <col min="13828" max="13828" width="16.42578125" customWidth="1"/>
    <col min="13829" max="13829" width="14.140625" customWidth="1"/>
    <col min="14081" max="14081" width="5" customWidth="1"/>
    <col min="14082" max="14082" width="14" customWidth="1"/>
    <col min="14083" max="14083" width="43.28515625" customWidth="1"/>
    <col min="14084" max="14084" width="16.42578125" customWidth="1"/>
    <col min="14085" max="14085" width="14.140625" customWidth="1"/>
    <col min="14337" max="14337" width="5" customWidth="1"/>
    <col min="14338" max="14338" width="14" customWidth="1"/>
    <col min="14339" max="14339" width="43.28515625" customWidth="1"/>
    <col min="14340" max="14340" width="16.42578125" customWidth="1"/>
    <col min="14341" max="14341" width="14.140625" customWidth="1"/>
    <col min="14593" max="14593" width="5" customWidth="1"/>
    <col min="14594" max="14594" width="14" customWidth="1"/>
    <col min="14595" max="14595" width="43.28515625" customWidth="1"/>
    <col min="14596" max="14596" width="16.42578125" customWidth="1"/>
    <col min="14597" max="14597" width="14.140625" customWidth="1"/>
    <col min="14849" max="14849" width="5" customWidth="1"/>
    <col min="14850" max="14850" width="14" customWidth="1"/>
    <col min="14851" max="14851" width="43.28515625" customWidth="1"/>
    <col min="14852" max="14852" width="16.42578125" customWidth="1"/>
    <col min="14853" max="14853" width="14.140625" customWidth="1"/>
    <col min="15105" max="15105" width="5" customWidth="1"/>
    <col min="15106" max="15106" width="14" customWidth="1"/>
    <col min="15107" max="15107" width="43.28515625" customWidth="1"/>
    <col min="15108" max="15108" width="16.42578125" customWidth="1"/>
    <col min="15109" max="15109" width="14.140625" customWidth="1"/>
    <col min="15361" max="15361" width="5" customWidth="1"/>
    <col min="15362" max="15362" width="14" customWidth="1"/>
    <col min="15363" max="15363" width="43.28515625" customWidth="1"/>
    <col min="15364" max="15364" width="16.42578125" customWidth="1"/>
    <col min="15365" max="15365" width="14.140625" customWidth="1"/>
    <col min="15617" max="15617" width="5" customWidth="1"/>
    <col min="15618" max="15618" width="14" customWidth="1"/>
    <col min="15619" max="15619" width="43.28515625" customWidth="1"/>
    <col min="15620" max="15620" width="16.42578125" customWidth="1"/>
    <col min="15621" max="15621" width="14.140625" customWidth="1"/>
    <col min="15873" max="15873" width="5" customWidth="1"/>
    <col min="15874" max="15874" width="14" customWidth="1"/>
    <col min="15875" max="15875" width="43.28515625" customWidth="1"/>
    <col min="15876" max="15876" width="16.42578125" customWidth="1"/>
    <col min="15877" max="15877" width="14.140625" customWidth="1"/>
    <col min="16129" max="16129" width="5" customWidth="1"/>
    <col min="16130" max="16130" width="14" customWidth="1"/>
    <col min="16131" max="16131" width="43.28515625" customWidth="1"/>
    <col min="16132" max="16132" width="16.42578125" customWidth="1"/>
    <col min="16133" max="16133" width="14.140625" customWidth="1"/>
  </cols>
  <sheetData>
    <row r="3" spans="1:5" x14ac:dyDescent="0.25">
      <c r="A3" s="49" t="s">
        <v>108</v>
      </c>
      <c r="B3" s="50"/>
      <c r="C3" s="50"/>
      <c r="D3" s="50"/>
      <c r="E3" s="50"/>
    </row>
    <row r="4" spans="1:5" x14ac:dyDescent="0.25">
      <c r="A4" s="23"/>
      <c r="B4" s="24"/>
      <c r="C4" s="24"/>
      <c r="D4" s="102" t="s">
        <v>49</v>
      </c>
      <c r="E4" s="102"/>
    </row>
    <row r="5" spans="1:5" x14ac:dyDescent="0.25">
      <c r="A5" s="103" t="s">
        <v>115</v>
      </c>
      <c r="B5" s="104" t="s">
        <v>61</v>
      </c>
      <c r="C5" s="104" t="s">
        <v>62</v>
      </c>
      <c r="D5" s="104" t="s">
        <v>63</v>
      </c>
      <c r="E5" s="104" t="s">
        <v>31</v>
      </c>
    </row>
    <row r="6" spans="1:5" x14ac:dyDescent="0.25">
      <c r="A6" s="99" t="s">
        <v>65</v>
      </c>
      <c r="B6" s="107">
        <v>44766486839</v>
      </c>
      <c r="C6" s="107" t="s">
        <v>127</v>
      </c>
      <c r="D6" s="94" t="s">
        <v>96</v>
      </c>
      <c r="E6" s="106">
        <v>1223919.9240000001</v>
      </c>
    </row>
    <row r="7" spans="1:5" x14ac:dyDescent="0.25">
      <c r="A7" s="99" t="s">
        <v>66</v>
      </c>
      <c r="B7" s="107">
        <v>12182345561</v>
      </c>
      <c r="C7" s="107" t="s">
        <v>118</v>
      </c>
      <c r="D7" s="94" t="s">
        <v>99</v>
      </c>
      <c r="E7" s="106">
        <v>759731.03099999996</v>
      </c>
    </row>
    <row r="8" spans="1:5" x14ac:dyDescent="0.25">
      <c r="A8" s="99" t="s">
        <v>67</v>
      </c>
      <c r="B8" s="107">
        <v>23086980846</v>
      </c>
      <c r="C8" s="107" t="s">
        <v>128</v>
      </c>
      <c r="D8" s="94" t="s">
        <v>97</v>
      </c>
      <c r="E8" s="106">
        <v>601361.57200000004</v>
      </c>
    </row>
    <row r="9" spans="1:5" x14ac:dyDescent="0.25">
      <c r="A9" s="99" t="s">
        <v>68</v>
      </c>
      <c r="B9" s="107">
        <v>86546227340</v>
      </c>
      <c r="C9" s="107" t="s">
        <v>129</v>
      </c>
      <c r="D9" s="94" t="s">
        <v>95</v>
      </c>
      <c r="E9" s="106">
        <v>461403.136</v>
      </c>
    </row>
    <row r="10" spans="1:5" x14ac:dyDescent="0.25">
      <c r="A10" s="99" t="s">
        <v>69</v>
      </c>
      <c r="B10" s="107">
        <v>36020246002</v>
      </c>
      <c r="C10" s="107" t="s">
        <v>130</v>
      </c>
      <c r="D10" s="94" t="s">
        <v>98</v>
      </c>
      <c r="E10" s="106">
        <v>358386.62</v>
      </c>
    </row>
    <row r="11" spans="1:5" x14ac:dyDescent="0.25">
      <c r="A11" s="100" t="s">
        <v>113</v>
      </c>
      <c r="B11" s="100"/>
      <c r="C11" s="100"/>
      <c r="D11" s="100"/>
      <c r="E11" s="96">
        <f>SUM(E6:E10)</f>
        <v>3404802.2830000003</v>
      </c>
    </row>
    <row r="12" spans="1:5" x14ac:dyDescent="0.25">
      <c r="A12" s="97" t="s">
        <v>79</v>
      </c>
      <c r="B12" s="97"/>
      <c r="C12" s="97"/>
      <c r="D12" s="97"/>
      <c r="E12" s="98">
        <v>0.34720000000000001</v>
      </c>
    </row>
    <row r="13" spans="1:5" x14ac:dyDescent="0.25">
      <c r="A13" s="8" t="s">
        <v>48</v>
      </c>
    </row>
  </sheetData>
  <mergeCells count="4">
    <mergeCell ref="A11:D11"/>
    <mergeCell ref="A12:D12"/>
    <mergeCell ref="A3:E3"/>
    <mergeCell ref="D4:E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2019_Varažinska županija</vt:lpstr>
      <vt:lpstr>Tablica 1</vt:lpstr>
      <vt:lpstr>Tablica 2</vt:lpstr>
      <vt:lpstr>Grafikon 1</vt:lpstr>
      <vt:lpstr>Rang lista po ukupnom prihodu</vt:lpstr>
      <vt:lpstr>Rang lista po dobiti razdoblja</vt:lpstr>
      <vt:lpstr>Rang lista po br. zaposlenih</vt:lpstr>
      <vt:lpstr>Rang lista po izvozu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2020-07-30T08:20:44Z</dcterms:created>
  <dcterms:modified xsi:type="dcterms:W3CDTF">2020-09-07T07:14:25Z</dcterms:modified>
</cp:coreProperties>
</file>